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720" windowHeight="11310"/>
  </bookViews>
  <sheets>
    <sheet name="Instructions" sheetId="3" r:id="rId1"/>
    <sheet name="Profit &amp; Loss - Year 1" sheetId="4" r:id="rId2"/>
    <sheet name="Profit &amp; Loss - Year 2" sheetId="5" r:id="rId3"/>
    <sheet name="Cash Flow - Year 1" sheetId="1" r:id="rId4"/>
    <sheet name="Cash Flow - Year 2" sheetId="6" r:id="rId5"/>
    <sheet name="Balance Sheets " sheetId="2" r:id="rId6"/>
  </sheets>
  <calcPr calcId="145621"/>
</workbook>
</file>

<file path=xl/calcChain.xml><?xml version="1.0" encoding="utf-8"?>
<calcChain xmlns="http://schemas.openxmlformats.org/spreadsheetml/2006/main">
  <c r="B58" i="6" l="1"/>
  <c r="B57" i="6"/>
  <c r="B53" i="6"/>
  <c r="B52" i="6"/>
  <c r="B47" i="6"/>
  <c r="B41" i="6"/>
  <c r="B40" i="6"/>
  <c r="B12" i="6"/>
  <c r="C12" i="1"/>
  <c r="B12" i="1"/>
  <c r="B45" i="5"/>
  <c r="B17" i="5"/>
  <c r="B46" i="4"/>
  <c r="B45" i="4"/>
  <c r="B17" i="4"/>
  <c r="B16" i="4"/>
  <c r="B11" i="4"/>
  <c r="B16" i="5"/>
  <c r="B11" i="5"/>
  <c r="B60" i="1" l="1"/>
  <c r="B6" i="6" l="1"/>
  <c r="B33" i="2" l="1"/>
  <c r="B26" i="2"/>
  <c r="D22" i="2"/>
  <c r="C22" i="2"/>
  <c r="B22" i="2"/>
  <c r="B16" i="2"/>
  <c r="B17" i="2" s="1"/>
  <c r="C15" i="2"/>
  <c r="D15" i="2" s="1"/>
  <c r="B12" i="2"/>
  <c r="M57" i="6"/>
  <c r="L57" i="6"/>
  <c r="K57" i="6"/>
  <c r="J57" i="6"/>
  <c r="I57" i="6"/>
  <c r="H57" i="6"/>
  <c r="G57" i="6"/>
  <c r="F57" i="6"/>
  <c r="E57" i="6"/>
  <c r="D57" i="6"/>
  <c r="C57" i="6"/>
  <c r="N56" i="6"/>
  <c r="N55" i="6"/>
  <c r="M52" i="6"/>
  <c r="L52" i="6"/>
  <c r="K52" i="6"/>
  <c r="J52" i="6"/>
  <c r="I52" i="6"/>
  <c r="H52" i="6"/>
  <c r="G52" i="6"/>
  <c r="F52" i="6"/>
  <c r="E52" i="6"/>
  <c r="D52" i="6"/>
  <c r="C52" i="6"/>
  <c r="N51" i="6"/>
  <c r="N50" i="6"/>
  <c r="N49" i="6"/>
  <c r="M47" i="6"/>
  <c r="L47" i="6"/>
  <c r="L53" i="6" s="1"/>
  <c r="K47" i="6"/>
  <c r="J47" i="6"/>
  <c r="I47" i="6"/>
  <c r="H47" i="6"/>
  <c r="H53" i="6" s="1"/>
  <c r="G47" i="6"/>
  <c r="F47" i="6"/>
  <c r="E47" i="6"/>
  <c r="D47" i="6"/>
  <c r="D53" i="6" s="1"/>
  <c r="C47" i="6"/>
  <c r="N46" i="6"/>
  <c r="N45" i="6"/>
  <c r="N44" i="6"/>
  <c r="M40" i="6"/>
  <c r="L40" i="6"/>
  <c r="K40" i="6"/>
  <c r="J40" i="6"/>
  <c r="I40" i="6"/>
  <c r="H40" i="6"/>
  <c r="G40" i="6"/>
  <c r="F40" i="6"/>
  <c r="E40" i="6"/>
  <c r="D40" i="6"/>
  <c r="C40" i="6"/>
  <c r="N39" i="6"/>
  <c r="N38" i="6"/>
  <c r="N35" i="6"/>
  <c r="N34" i="6"/>
  <c r="N33" i="6"/>
  <c r="N32" i="6"/>
  <c r="N30" i="6"/>
  <c r="N29" i="6"/>
  <c r="N28" i="6"/>
  <c r="N27" i="6"/>
  <c r="N25" i="6"/>
  <c r="N24" i="6"/>
  <c r="N23" i="6"/>
  <c r="N22" i="6"/>
  <c r="N20" i="6"/>
  <c r="N19" i="6"/>
  <c r="N18" i="6"/>
  <c r="N16" i="6"/>
  <c r="N15" i="6"/>
  <c r="M12" i="6"/>
  <c r="L12" i="6"/>
  <c r="K12" i="6"/>
  <c r="K41" i="6" s="1"/>
  <c r="J12" i="6"/>
  <c r="I12" i="6"/>
  <c r="H12" i="6"/>
  <c r="G12" i="6"/>
  <c r="G41" i="6" s="1"/>
  <c r="F12" i="6"/>
  <c r="E12" i="6"/>
  <c r="D12" i="6"/>
  <c r="C12" i="6"/>
  <c r="C41" i="6" s="1"/>
  <c r="N11" i="6"/>
  <c r="N10" i="6"/>
  <c r="M61" i="1"/>
  <c r="L61" i="1"/>
  <c r="K61" i="1"/>
  <c r="J61" i="1"/>
  <c r="I61" i="1"/>
  <c r="H61" i="1"/>
  <c r="G61" i="1"/>
  <c r="F61" i="1"/>
  <c r="E61" i="1"/>
  <c r="D61" i="1"/>
  <c r="C61" i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B46" i="5" l="1"/>
  <c r="D32" i="2" s="1"/>
  <c r="E41" i="6"/>
  <c r="I41" i="6"/>
  <c r="M41" i="6"/>
  <c r="F53" i="6"/>
  <c r="J53" i="6"/>
  <c r="E58" i="6"/>
  <c r="E61" i="6" s="1"/>
  <c r="N40" i="6"/>
  <c r="N52" i="6"/>
  <c r="N12" i="6"/>
  <c r="D41" i="6"/>
  <c r="D58" i="6" s="1"/>
  <c r="D61" i="6" s="1"/>
  <c r="H41" i="6"/>
  <c r="H58" i="6" s="1"/>
  <c r="H61" i="6" s="1"/>
  <c r="L41" i="6"/>
  <c r="L58" i="6" s="1"/>
  <c r="L61" i="6" s="1"/>
  <c r="N47" i="6"/>
  <c r="C53" i="6"/>
  <c r="C58" i="6" s="1"/>
  <c r="C61" i="6" s="1"/>
  <c r="G53" i="6"/>
  <c r="G58" i="6" s="1"/>
  <c r="G61" i="6" s="1"/>
  <c r="K53" i="6"/>
  <c r="K58" i="6" s="1"/>
  <c r="K61" i="6" s="1"/>
  <c r="F41" i="6"/>
  <c r="F58" i="6" s="1"/>
  <c r="F61" i="6" s="1"/>
  <c r="J41" i="6"/>
  <c r="E53" i="6"/>
  <c r="I53" i="6"/>
  <c r="I58" i="6" s="1"/>
  <c r="I61" i="6" s="1"/>
  <c r="M53" i="6"/>
  <c r="M58" i="6" s="1"/>
  <c r="M61" i="6" s="1"/>
  <c r="N57" i="6"/>
  <c r="B27" i="2"/>
  <c r="B18" i="2"/>
  <c r="N56" i="1"/>
  <c r="N55" i="1"/>
  <c r="M57" i="1"/>
  <c r="L57" i="1"/>
  <c r="K57" i="1"/>
  <c r="J57" i="1"/>
  <c r="I57" i="1"/>
  <c r="H57" i="1"/>
  <c r="G57" i="1"/>
  <c r="F57" i="1"/>
  <c r="E57" i="1"/>
  <c r="D57" i="1"/>
  <c r="C57" i="1"/>
  <c r="B57" i="1"/>
  <c r="M52" i="1"/>
  <c r="L52" i="1"/>
  <c r="K52" i="1"/>
  <c r="J52" i="1"/>
  <c r="I52" i="1"/>
  <c r="H52" i="1"/>
  <c r="G52" i="1"/>
  <c r="F52" i="1"/>
  <c r="E52" i="1"/>
  <c r="D52" i="1"/>
  <c r="C52" i="1"/>
  <c r="B52" i="1"/>
  <c r="M47" i="1"/>
  <c r="M53" i="1" s="1"/>
  <c r="L47" i="1"/>
  <c r="L53" i="1" s="1"/>
  <c r="K47" i="1"/>
  <c r="K53" i="1" s="1"/>
  <c r="J47" i="1"/>
  <c r="J53" i="1" s="1"/>
  <c r="I47" i="1"/>
  <c r="I53" i="1" s="1"/>
  <c r="H47" i="1"/>
  <c r="H53" i="1" s="1"/>
  <c r="G47" i="1"/>
  <c r="G53" i="1" s="1"/>
  <c r="F47" i="1"/>
  <c r="F53" i="1" s="1"/>
  <c r="E47" i="1"/>
  <c r="E53" i="1" s="1"/>
  <c r="D47" i="1"/>
  <c r="D53" i="1" s="1"/>
  <c r="C47" i="1"/>
  <c r="C53" i="1" s="1"/>
  <c r="B47" i="1"/>
  <c r="B53" i="1" s="1"/>
  <c r="N51" i="1"/>
  <c r="N50" i="1"/>
  <c r="N49" i="1"/>
  <c r="C10" i="2" s="1"/>
  <c r="D10" i="2" s="1"/>
  <c r="N46" i="1"/>
  <c r="N45" i="1"/>
  <c r="C24" i="2" s="1"/>
  <c r="D24" i="2" s="1"/>
  <c r="D26" i="2" s="1"/>
  <c r="D27" i="2" s="1"/>
  <c r="N44" i="1"/>
  <c r="C30" i="2" s="1"/>
  <c r="D30" i="2" s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N38" i="1"/>
  <c r="N35" i="1"/>
  <c r="N34" i="1"/>
  <c r="N33" i="1"/>
  <c r="N32" i="1"/>
  <c r="N30" i="1"/>
  <c r="N29" i="1"/>
  <c r="N28" i="1"/>
  <c r="N27" i="1"/>
  <c r="N25" i="1"/>
  <c r="N24" i="1"/>
  <c r="N23" i="1"/>
  <c r="N22" i="1"/>
  <c r="N20" i="1"/>
  <c r="N19" i="1"/>
  <c r="N18" i="1"/>
  <c r="N16" i="1"/>
  <c r="N15" i="1"/>
  <c r="N11" i="1"/>
  <c r="N10" i="1"/>
  <c r="M12" i="1"/>
  <c r="L12" i="1"/>
  <c r="K12" i="1"/>
  <c r="J12" i="1"/>
  <c r="J41" i="1" s="1"/>
  <c r="I12" i="1"/>
  <c r="H12" i="1"/>
  <c r="G12" i="1"/>
  <c r="F12" i="1"/>
  <c r="F41" i="1" s="1"/>
  <c r="E12" i="1"/>
  <c r="D12" i="1"/>
  <c r="B41" i="1"/>
  <c r="B61" i="6" l="1"/>
  <c r="N53" i="6"/>
  <c r="J58" i="6"/>
  <c r="J61" i="6" s="1"/>
  <c r="N41" i="6"/>
  <c r="N12" i="1"/>
  <c r="C26" i="2"/>
  <c r="C27" i="2" s="1"/>
  <c r="C14" i="2"/>
  <c r="D14" i="2" s="1"/>
  <c r="D16" i="2" s="1"/>
  <c r="D17" i="2" s="1"/>
  <c r="B58" i="1"/>
  <c r="B61" i="1" s="1"/>
  <c r="B62" i="1" s="1"/>
  <c r="C60" i="1" s="1"/>
  <c r="C62" i="1" s="1"/>
  <c r="D60" i="1" s="1"/>
  <c r="D62" i="1" s="1"/>
  <c r="E60" i="1" s="1"/>
  <c r="E62" i="1" s="1"/>
  <c r="F60" i="1" s="1"/>
  <c r="F62" i="1" s="1"/>
  <c r="G60" i="1" s="1"/>
  <c r="G62" i="1" s="1"/>
  <c r="H60" i="1" s="1"/>
  <c r="H62" i="1" s="1"/>
  <c r="I60" i="1" s="1"/>
  <c r="I62" i="1" s="1"/>
  <c r="J60" i="1" s="1"/>
  <c r="J62" i="1" s="1"/>
  <c r="K60" i="1" s="1"/>
  <c r="K62" i="1" s="1"/>
  <c r="L60" i="1" s="1"/>
  <c r="L62" i="1" s="1"/>
  <c r="M60" i="1" s="1"/>
  <c r="M62" i="1" s="1"/>
  <c r="C9" i="2" s="1"/>
  <c r="C12" i="2" s="1"/>
  <c r="N57" i="1"/>
  <c r="C32" i="2"/>
  <c r="D31" i="2" s="1"/>
  <c r="D33" i="2"/>
  <c r="N58" i="6"/>
  <c r="E41" i="1"/>
  <c r="I41" i="1"/>
  <c r="M41" i="1"/>
  <c r="B28" i="2"/>
  <c r="N47" i="1"/>
  <c r="C41" i="1"/>
  <c r="G41" i="1"/>
  <c r="K41" i="1"/>
  <c r="D41" i="1"/>
  <c r="H41" i="1"/>
  <c r="L41" i="1"/>
  <c r="N52" i="1"/>
  <c r="N40" i="1"/>
  <c r="N41" i="1" s="1"/>
  <c r="C33" i="2" l="1"/>
  <c r="B60" i="6"/>
  <c r="B62" i="6" s="1"/>
  <c r="C60" i="6" s="1"/>
  <c r="C62" i="6" s="1"/>
  <c r="D60" i="6" s="1"/>
  <c r="D62" i="6" s="1"/>
  <c r="E60" i="6" s="1"/>
  <c r="E62" i="6" s="1"/>
  <c r="F60" i="6" s="1"/>
  <c r="F62" i="6" s="1"/>
  <c r="G60" i="6" s="1"/>
  <c r="G62" i="6" s="1"/>
  <c r="H60" i="6" s="1"/>
  <c r="H62" i="6" s="1"/>
  <c r="I60" i="6" s="1"/>
  <c r="I62" i="6" s="1"/>
  <c r="J60" i="6" s="1"/>
  <c r="J62" i="6" s="1"/>
  <c r="K60" i="6" s="1"/>
  <c r="K62" i="6" s="1"/>
  <c r="L60" i="6" s="1"/>
  <c r="L62" i="6" s="1"/>
  <c r="M60" i="6" s="1"/>
  <c r="M62" i="6" s="1"/>
  <c r="D9" i="2" s="1"/>
  <c r="D12" i="2" s="1"/>
  <c r="D18" i="2" s="1"/>
  <c r="D28" i="2" s="1"/>
  <c r="C16" i="2"/>
  <c r="C17" i="2" s="1"/>
  <c r="C18" i="2" s="1"/>
  <c r="C28" i="2" s="1"/>
  <c r="N53" i="1"/>
</calcChain>
</file>

<file path=xl/comments1.xml><?xml version="1.0" encoding="utf-8"?>
<comments xmlns="http://schemas.openxmlformats.org/spreadsheetml/2006/main">
  <authors>
    <author>Ron Leong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Ron Leong:</t>
        </r>
        <r>
          <rPr>
            <sz val="9"/>
            <color indexed="81"/>
            <rFont val="Tahoma"/>
            <family val="2"/>
          </rPr>
          <t xml:space="preserve">
This cell is linked to balance sheet
</t>
        </r>
      </text>
    </comment>
  </commentList>
</comments>
</file>

<file path=xl/comments2.xml><?xml version="1.0" encoding="utf-8"?>
<comments xmlns="http://schemas.openxmlformats.org/spreadsheetml/2006/main">
  <authors>
    <author>Marcus Stella</author>
  </authors>
  <commentList>
    <comment ref="B6" authorId="0">
      <text>
        <r>
          <rPr>
            <sz val="9"/>
            <color indexed="81"/>
            <rFont val="Tahoma"/>
            <family val="2"/>
          </rPr>
          <t xml:space="preserve">Adjust dates accordingly.
</t>
        </r>
      </text>
    </comment>
  </commentList>
</comments>
</file>

<file path=xl/sharedStrings.xml><?xml version="1.0" encoding="utf-8"?>
<sst xmlns="http://schemas.openxmlformats.org/spreadsheetml/2006/main" count="295" uniqueCount="122">
  <si>
    <t>Item</t>
  </si>
  <si>
    <t>Amount</t>
  </si>
  <si>
    <t>Revenue</t>
  </si>
  <si>
    <t>Product Sales</t>
  </si>
  <si>
    <t>Services</t>
  </si>
  <si>
    <t>Assumptions</t>
  </si>
  <si>
    <t>Cost of Goods Sold</t>
  </si>
  <si>
    <t>Small Business Grants</t>
  </si>
  <si>
    <t>Expenses</t>
  </si>
  <si>
    <t>Salaries</t>
  </si>
  <si>
    <t>Oncosts</t>
  </si>
  <si>
    <t>Employee Expenses</t>
  </si>
  <si>
    <t>Selling Expenses</t>
  </si>
  <si>
    <t>Advertising</t>
  </si>
  <si>
    <t>Communications</t>
  </si>
  <si>
    <t>Marketing</t>
  </si>
  <si>
    <t>Occupancy Expenses</t>
  </si>
  <si>
    <t>Utilities (electricity,gas,water)</t>
  </si>
  <si>
    <t>Rent</t>
  </si>
  <si>
    <t>Rates</t>
  </si>
  <si>
    <t>Repairs &amp; Maintenance</t>
  </si>
  <si>
    <t>Administration and other Fixed Expenses</t>
  </si>
  <si>
    <t>Accounting Fees</t>
  </si>
  <si>
    <t>Legal Fees</t>
  </si>
  <si>
    <t>Stationery &amp; Postage</t>
  </si>
  <si>
    <t>Motor Vehicle</t>
  </si>
  <si>
    <t>Finance Expenses</t>
  </si>
  <si>
    <t>Bank Charges</t>
  </si>
  <si>
    <t xml:space="preserve">Interest - Loan </t>
  </si>
  <si>
    <t>Interest - Bank Overdraft</t>
  </si>
  <si>
    <t>Insurance</t>
  </si>
  <si>
    <t>Net Operating Profit</t>
  </si>
  <si>
    <t>Total Revenue (a)</t>
  </si>
  <si>
    <t>Total Cost of Goods Sold (b)</t>
  </si>
  <si>
    <t>Gross Profit (c)</t>
  </si>
  <si>
    <t>Total Expenses (d)</t>
  </si>
  <si>
    <t>(a) - (b)</t>
  </si>
  <si>
    <t>(c) - (d)</t>
  </si>
  <si>
    <t>Other Expenses</t>
  </si>
  <si>
    <t>Item (1)</t>
  </si>
  <si>
    <t>Item (2)</t>
  </si>
  <si>
    <t>Total</t>
  </si>
  <si>
    <t>Cash Inflows</t>
  </si>
  <si>
    <t>Cash Inflows - Operating</t>
  </si>
  <si>
    <t>Total cash inflows from operations</t>
  </si>
  <si>
    <t>Cash outflows  - Operating</t>
  </si>
  <si>
    <t>Total cash outflows from operations</t>
  </si>
  <si>
    <t>Injections of capital</t>
  </si>
  <si>
    <t>Loan funds</t>
  </si>
  <si>
    <t>Stock purchases</t>
  </si>
  <si>
    <t>Loan repayments</t>
  </si>
  <si>
    <t>Net capital cash flow</t>
  </si>
  <si>
    <t>Total cash inflows</t>
  </si>
  <si>
    <t>Total cash outflows</t>
  </si>
  <si>
    <t>Capital Transactions</t>
  </si>
  <si>
    <t>Operating transaction</t>
  </si>
  <si>
    <t>Net cash flow from operations</t>
  </si>
  <si>
    <t>GST</t>
  </si>
  <si>
    <t>GST received from Tax Department</t>
  </si>
  <si>
    <t>GST on income paid to Tax Department</t>
  </si>
  <si>
    <t>Net GST cash flows</t>
  </si>
  <si>
    <t>Description</t>
  </si>
  <si>
    <t>Cash balance</t>
  </si>
  <si>
    <t>Opening bank balance</t>
  </si>
  <si>
    <t>Net cash flow for month</t>
  </si>
  <si>
    <t>Closing bank balance</t>
  </si>
  <si>
    <t>$</t>
  </si>
  <si>
    <t>Balance Sheets</t>
  </si>
  <si>
    <t xml:space="preserve">Current Assets </t>
  </si>
  <si>
    <t>Cash At Bank</t>
  </si>
  <si>
    <t>Stock (at cost)</t>
  </si>
  <si>
    <t>Debtors</t>
  </si>
  <si>
    <t>Total Current Assets</t>
  </si>
  <si>
    <t xml:space="preserve">Non Current Assets </t>
  </si>
  <si>
    <t>Written Down Value</t>
  </si>
  <si>
    <t>Fixed Assets</t>
  </si>
  <si>
    <t>Total Assets</t>
  </si>
  <si>
    <t xml:space="preserve">Current Liabilities </t>
  </si>
  <si>
    <t>Bank Overdraft</t>
  </si>
  <si>
    <t>Trade Creditors</t>
  </si>
  <si>
    <t>Total Current Liabilities</t>
  </si>
  <si>
    <t xml:space="preserve">Non Current Liabilities </t>
  </si>
  <si>
    <t>Total Non Current Liabilities</t>
  </si>
  <si>
    <t>Total Liabilities</t>
  </si>
  <si>
    <t>Equity</t>
  </si>
  <si>
    <t>Retained Earnings (s)</t>
  </si>
  <si>
    <t>Monthly Retained Earnings</t>
  </si>
  <si>
    <t>Starting Position</t>
  </si>
  <si>
    <t>Loan/s</t>
  </si>
  <si>
    <t>Other</t>
  </si>
  <si>
    <t>Total Equity</t>
  </si>
  <si>
    <t>Total Non-current Assets</t>
  </si>
  <si>
    <t>Net Assets (Total Assets minus Total Liabilities)</t>
  </si>
  <si>
    <t>Fixed Asset sales</t>
  </si>
  <si>
    <t>Fixed Asset purchases</t>
  </si>
  <si>
    <t>Capital</t>
  </si>
  <si>
    <t>Profit and Loss Statements</t>
  </si>
  <si>
    <t>Cash Flow Statements</t>
  </si>
  <si>
    <t>Enter the amount of cash held in the bank account at the commencement of the business in the Cash Flow Statement for Year 1 for the item "Opening bank balance".</t>
  </si>
  <si>
    <t>Adding New Lines</t>
  </si>
  <si>
    <t>To preserve the formulas, right click to insert a new line item.</t>
  </si>
  <si>
    <t>Notes</t>
  </si>
  <si>
    <t>Additional Notes (if applicable):</t>
  </si>
  <si>
    <t xml:space="preserve">Under "Notes", where indicated, provide sufficient details to explain the amounts. </t>
  </si>
  <si>
    <t>Instructions for completing historical financial templates</t>
  </si>
  <si>
    <t>Historical Financials</t>
  </si>
  <si>
    <t>Insert any relevant information at the bottom of the page under Additional Notes.</t>
  </si>
  <si>
    <t>Depreciation / amortisation</t>
  </si>
  <si>
    <t>Cash outflows</t>
  </si>
  <si>
    <t>less: Accumulated Depreciation</t>
  </si>
  <si>
    <r>
      <t xml:space="preserve">Cash Flow - </t>
    </r>
    <r>
      <rPr>
        <b/>
        <sz val="14"/>
        <color theme="1"/>
        <rFont val="Arial"/>
        <family val="2"/>
      </rPr>
      <t xml:space="preserve"> for Year 2017/18</t>
    </r>
  </si>
  <si>
    <r>
      <t xml:space="preserve">Cash Flow - </t>
    </r>
    <r>
      <rPr>
        <b/>
        <sz val="14"/>
        <color theme="1"/>
        <rFont val="Arial"/>
        <family val="2"/>
      </rPr>
      <t>for Year 2018/19</t>
    </r>
  </si>
  <si>
    <r>
      <rPr>
        <b/>
        <sz val="12"/>
        <color theme="1"/>
        <rFont val="Arial"/>
        <family val="2"/>
      </rPr>
      <t>2017/18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(end)</t>
    </r>
  </si>
  <si>
    <r>
      <rPr>
        <b/>
        <sz val="12"/>
        <color theme="1"/>
        <rFont val="Arial"/>
        <family val="2"/>
      </rPr>
      <t>2018/19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(end)</t>
    </r>
  </si>
  <si>
    <t>If relevant, in the column "Starting Position" enter the value of the assets brought into the business prior to 2017/18.</t>
  </si>
  <si>
    <t>Profit and Loss Statement  - for Year 2017/18</t>
  </si>
  <si>
    <t>Profit and Loss Statement - for Year 2018/19</t>
  </si>
  <si>
    <t xml:space="preserve">Please provide Profit and Loss Statements for two full Financial years ended 30/6/18 and 30/6/19 (If available) </t>
  </si>
  <si>
    <t xml:space="preserve">Please provide Cash Flow Statements for two full Financial years ended 30/6/18 and 30/6/19 (If available) </t>
  </si>
  <si>
    <t xml:space="preserve">Please provide Balance Sheets for two full Financial years ended 30/6/18 and 30/6/19 (If available) </t>
  </si>
  <si>
    <t>Data Entry</t>
  </si>
  <si>
    <t xml:space="preserve">Only enter data in cells highlighted in yellow. Cells not highlighted are formulated and are not to be over-written.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</si>
</sst>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mm\ yyyy;@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medium">
        <color auto="1"/>
      </right>
      <top/>
      <bottom style="mediumDashDotDot">
        <color auto="1"/>
      </bottom>
      <diagonal/>
    </border>
    <border>
      <left style="medium">
        <color auto="1"/>
      </left>
      <right style="medium">
        <color auto="1"/>
      </right>
      <top/>
      <bottom style="mediumDashDot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DashDotDot">
        <color auto="1"/>
      </bottom>
      <diagonal/>
    </border>
    <border>
      <left style="medium">
        <color auto="1"/>
      </left>
      <right style="thin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auto="1"/>
      </left>
      <right style="medium">
        <color auto="1"/>
      </right>
      <top style="mediumDashDotDot">
        <color auto="1"/>
      </top>
      <bottom style="mediumDashDotDot">
        <color auto="1"/>
      </bottom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DashDotDot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horizontal="left" indent="2"/>
    </xf>
    <xf numFmtId="0" fontId="0" fillId="0" borderId="3" xfId="0" applyBorder="1"/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indent="2"/>
    </xf>
    <xf numFmtId="0" fontId="1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indent="4"/>
    </xf>
    <xf numFmtId="0" fontId="1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indent="4"/>
    </xf>
    <xf numFmtId="0" fontId="1" fillId="0" borderId="14" xfId="0" applyFont="1" applyBorder="1" applyAlignment="1">
      <alignment horizontal="left" indent="4"/>
    </xf>
    <xf numFmtId="0" fontId="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4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24" xfId="0" applyFont="1" applyBorder="1" applyAlignment="1">
      <alignment horizontal="left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1" fillId="0" borderId="14" xfId="0" applyNumberFormat="1" applyFont="1" applyBorder="1"/>
    <xf numFmtId="3" fontId="1" fillId="0" borderId="14" xfId="0" applyNumberFormat="1" applyFont="1" applyBorder="1" applyAlignment="1"/>
    <xf numFmtId="3" fontId="1" fillId="0" borderId="19" xfId="0" applyNumberFormat="1" applyFont="1" applyBorder="1" applyAlignment="1">
      <alignment vertical="center"/>
    </xf>
    <xf numFmtId="3" fontId="0" fillId="0" borderId="14" xfId="0" applyNumberFormat="1" applyBorder="1"/>
    <xf numFmtId="3" fontId="1" fillId="0" borderId="1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3" fontId="0" fillId="0" borderId="12" xfId="0" applyNumberFormat="1" applyFont="1" applyBorder="1"/>
    <xf numFmtId="3" fontId="0" fillId="0" borderId="4" xfId="0" applyNumberFormat="1" applyFont="1" applyBorder="1"/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3" fontId="1" fillId="0" borderId="12" xfId="0" applyNumberFormat="1" applyFont="1" applyBorder="1"/>
    <xf numFmtId="3" fontId="1" fillId="0" borderId="4" xfId="0" applyNumberFormat="1" applyFont="1" applyBorder="1"/>
    <xf numFmtId="3" fontId="1" fillId="0" borderId="1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left" indent="2"/>
    </xf>
    <xf numFmtId="3" fontId="0" fillId="0" borderId="12" xfId="0" applyNumberFormat="1" applyBorder="1" applyAlignment="1">
      <alignment horizontal="left" indent="2"/>
    </xf>
    <xf numFmtId="3" fontId="0" fillId="0" borderId="4" xfId="0" applyNumberFormat="1" applyBorder="1" applyAlignment="1">
      <alignment horizontal="left" indent="2"/>
    </xf>
    <xf numFmtId="3" fontId="1" fillId="0" borderId="3" xfId="0" applyNumberFormat="1" applyFont="1" applyBorder="1"/>
    <xf numFmtId="3" fontId="1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left" indent="4"/>
    </xf>
    <xf numFmtId="3" fontId="0" fillId="0" borderId="12" xfId="0" applyNumberFormat="1" applyBorder="1" applyAlignment="1">
      <alignment horizontal="left" indent="4"/>
    </xf>
    <xf numFmtId="3" fontId="0" fillId="0" borderId="4" xfId="0" applyNumberFormat="1" applyBorder="1" applyAlignment="1">
      <alignment horizontal="left" indent="4"/>
    </xf>
    <xf numFmtId="3" fontId="1" fillId="0" borderId="3" xfId="0" applyNumberFormat="1" applyFont="1" applyBorder="1" applyAlignment="1"/>
    <xf numFmtId="3" fontId="1" fillId="0" borderId="12" xfId="0" applyNumberFormat="1" applyFont="1" applyBorder="1" applyAlignment="1"/>
    <xf numFmtId="3" fontId="1" fillId="0" borderId="4" xfId="0" applyNumberFormat="1" applyFont="1" applyBorder="1" applyAlignment="1"/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21" xfId="0" applyFont="1" applyBorder="1"/>
    <xf numFmtId="0" fontId="0" fillId="0" borderId="3" xfId="0" applyFont="1" applyBorder="1"/>
    <xf numFmtId="0" fontId="9" fillId="0" borderId="3" xfId="0" applyFont="1" applyBorder="1"/>
    <xf numFmtId="0" fontId="0" fillId="0" borderId="3" xfId="0" applyFont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9" fillId="0" borderId="3" xfId="0" applyFont="1" applyBorder="1" applyAlignment="1">
      <alignment horizontal="left" indent="2"/>
    </xf>
    <xf numFmtId="0" fontId="10" fillId="0" borderId="3" xfId="0" applyFont="1" applyBorder="1" applyAlignment="1">
      <alignment horizontal="left" indent="2"/>
    </xf>
    <xf numFmtId="0" fontId="9" fillId="0" borderId="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3" fontId="0" fillId="2" borderId="12" xfId="0" applyNumberFormat="1" applyFont="1" applyFill="1" applyBorder="1"/>
    <xf numFmtId="3" fontId="0" fillId="2" borderId="3" xfId="0" applyNumberFormat="1" applyFill="1" applyBorder="1" applyAlignment="1">
      <alignment horizontal="left" indent="2"/>
    </xf>
    <xf numFmtId="3" fontId="0" fillId="2" borderId="12" xfId="0" applyNumberFormat="1" applyFill="1" applyBorder="1" applyAlignment="1">
      <alignment horizontal="left" indent="2"/>
    </xf>
    <xf numFmtId="3" fontId="0" fillId="2" borderId="4" xfId="0" applyNumberFormat="1" applyFill="1" applyBorder="1" applyAlignment="1">
      <alignment horizontal="left" indent="2"/>
    </xf>
    <xf numFmtId="3" fontId="1" fillId="2" borderId="3" xfId="0" applyNumberFormat="1" applyFont="1" applyFill="1" applyBorder="1" applyAlignment="1">
      <alignment horizontal="left" indent="2"/>
    </xf>
    <xf numFmtId="3" fontId="1" fillId="2" borderId="12" xfId="0" applyNumberFormat="1" applyFont="1" applyFill="1" applyBorder="1" applyAlignment="1">
      <alignment horizontal="left" indent="2"/>
    </xf>
    <xf numFmtId="3" fontId="1" fillId="2" borderId="4" xfId="0" applyNumberFormat="1" applyFont="1" applyFill="1" applyBorder="1" applyAlignment="1">
      <alignment horizontal="left" indent="2"/>
    </xf>
    <xf numFmtId="3" fontId="1" fillId="2" borderId="3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0" fillId="2" borderId="3" xfId="0" applyNumberFormat="1" applyFill="1" applyBorder="1" applyAlignment="1">
      <alignment horizontal="left" indent="4"/>
    </xf>
    <xf numFmtId="3" fontId="0" fillId="2" borderId="12" xfId="0" applyNumberFormat="1" applyFill="1" applyBorder="1" applyAlignment="1">
      <alignment horizontal="left" indent="4"/>
    </xf>
    <xf numFmtId="3" fontId="0" fillId="2" borderId="4" xfId="0" applyNumberFormat="1" applyFill="1" applyBorder="1" applyAlignment="1">
      <alignment horizontal="left" indent="4"/>
    </xf>
    <xf numFmtId="0" fontId="0" fillId="2" borderId="14" xfId="0" applyFill="1" applyBorder="1" applyAlignment="1">
      <alignment horizontal="left" indent="4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3" fontId="0" fillId="2" borderId="4" xfId="0" applyNumberForma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 indent="2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18" workbookViewId="0">
      <selection activeCell="B34" sqref="B34"/>
    </sheetView>
  </sheetViews>
  <sheetFormatPr defaultRowHeight="14.25" x14ac:dyDescent="0.2"/>
  <cols>
    <col min="1" max="1" width="30.625" customWidth="1"/>
    <col min="2" max="2" width="97.875" style="1" customWidth="1"/>
  </cols>
  <sheetData>
    <row r="1" spans="1:2" ht="18" x14ac:dyDescent="0.25">
      <c r="A1" s="5" t="s">
        <v>104</v>
      </c>
    </row>
    <row r="3" spans="1:2" ht="15.75" x14ac:dyDescent="0.25">
      <c r="A3" s="4" t="s">
        <v>120</v>
      </c>
      <c r="B3" s="133" t="s">
        <v>121</v>
      </c>
    </row>
    <row r="5" spans="1:2" ht="15.75" x14ac:dyDescent="0.25">
      <c r="A5" s="4" t="s">
        <v>99</v>
      </c>
    </row>
    <row r="6" spans="1:2" x14ac:dyDescent="0.2">
      <c r="B6" s="1" t="s">
        <v>100</v>
      </c>
    </row>
    <row r="8" spans="1:2" ht="15.75" x14ac:dyDescent="0.25">
      <c r="A8" s="4" t="s">
        <v>96</v>
      </c>
    </row>
    <row r="9" spans="1:2" x14ac:dyDescent="0.2">
      <c r="B9" s="1" t="s">
        <v>117</v>
      </c>
    </row>
    <row r="10" spans="1:2" ht="13.5" customHeight="1" x14ac:dyDescent="0.2">
      <c r="B10" s="1" t="s">
        <v>103</v>
      </c>
    </row>
    <row r="12" spans="1:2" ht="15.75" x14ac:dyDescent="0.25">
      <c r="A12" s="4" t="s">
        <v>97</v>
      </c>
      <c r="B12" s="1" t="s">
        <v>118</v>
      </c>
    </row>
    <row r="13" spans="1:2" ht="17.25" customHeight="1" x14ac:dyDescent="0.2">
      <c r="B13" s="1" t="s">
        <v>103</v>
      </c>
    </row>
    <row r="16" spans="1:2" ht="15.75" x14ac:dyDescent="0.25">
      <c r="A16" s="4" t="s">
        <v>67</v>
      </c>
      <c r="B16" s="1" t="s">
        <v>119</v>
      </c>
    </row>
    <row r="17" spans="2:2" ht="28.5" x14ac:dyDescent="0.2">
      <c r="B17" s="1" t="s">
        <v>98</v>
      </c>
    </row>
    <row r="18" spans="2:2" x14ac:dyDescent="0.2">
      <c r="B18" s="1" t="s">
        <v>106</v>
      </c>
    </row>
    <row r="19" spans="2:2" ht="21" customHeight="1" x14ac:dyDescent="0.2">
      <c r="B19" s="1" t="s">
        <v>114</v>
      </c>
    </row>
    <row r="20" spans="2:2" x14ac:dyDescent="0.2">
      <c r="B20" s="1" t="s">
        <v>106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35" sqref="B35"/>
    </sheetView>
  </sheetViews>
  <sheetFormatPr defaultRowHeight="14.25" x14ac:dyDescent="0.2"/>
  <cols>
    <col min="1" max="1" width="42.5" customWidth="1"/>
    <col min="2" max="2" width="11.625" style="2" customWidth="1"/>
    <col min="3" max="3" width="54.5" style="1" customWidth="1"/>
  </cols>
  <sheetData>
    <row r="1" spans="1:3" ht="18" x14ac:dyDescent="0.25">
      <c r="A1" s="5" t="s">
        <v>7</v>
      </c>
    </row>
    <row r="3" spans="1:3" ht="18" x14ac:dyDescent="0.25">
      <c r="A3" s="5" t="s">
        <v>105</v>
      </c>
    </row>
    <row r="4" spans="1:3" ht="18" x14ac:dyDescent="0.25">
      <c r="A4" s="5" t="s">
        <v>115</v>
      </c>
    </row>
    <row r="5" spans="1:3" ht="15" thickBot="1" x14ac:dyDescent="0.25"/>
    <row r="6" spans="1:3" ht="28.5" customHeight="1" thickBot="1" x14ac:dyDescent="0.25">
      <c r="A6" s="10" t="s">
        <v>0</v>
      </c>
      <c r="B6" s="11" t="s">
        <v>1</v>
      </c>
      <c r="C6" s="12" t="s">
        <v>101</v>
      </c>
    </row>
    <row r="7" spans="1:3" ht="13.5" customHeight="1" x14ac:dyDescent="0.2">
      <c r="A7" s="19"/>
      <c r="B7" s="108" t="s">
        <v>66</v>
      </c>
      <c r="C7" s="109"/>
    </row>
    <row r="8" spans="1:3" ht="15" x14ac:dyDescent="0.2">
      <c r="A8" s="18" t="s">
        <v>2</v>
      </c>
      <c r="B8" s="126"/>
      <c r="C8" s="13"/>
    </row>
    <row r="9" spans="1:3" x14ac:dyDescent="0.2">
      <c r="A9" s="127" t="s">
        <v>3</v>
      </c>
      <c r="B9" s="128">
        <v>0</v>
      </c>
      <c r="C9" s="13"/>
    </row>
    <row r="10" spans="1:3" x14ac:dyDescent="0.2">
      <c r="A10" s="127" t="s">
        <v>4</v>
      </c>
      <c r="B10" s="128">
        <v>0</v>
      </c>
      <c r="C10" s="13"/>
    </row>
    <row r="11" spans="1:3" s="14" customFormat="1" ht="25.5" customHeight="1" x14ac:dyDescent="0.2">
      <c r="A11" s="129" t="s">
        <v>32</v>
      </c>
      <c r="B11" s="67">
        <f>SUM(B9:B10)</f>
        <v>0</v>
      </c>
      <c r="C11" s="13"/>
    </row>
    <row r="12" spans="1:3" x14ac:dyDescent="0.2">
      <c r="A12" s="130"/>
      <c r="B12" s="126"/>
      <c r="C12" s="13"/>
    </row>
    <row r="13" spans="1:3" ht="15" x14ac:dyDescent="0.2">
      <c r="A13" s="18" t="s">
        <v>6</v>
      </c>
      <c r="B13" s="126"/>
      <c r="C13" s="13"/>
    </row>
    <row r="14" spans="1:3" x14ac:dyDescent="0.2">
      <c r="A14" s="127" t="s">
        <v>3</v>
      </c>
      <c r="B14" s="128">
        <v>0</v>
      </c>
      <c r="C14" s="13"/>
    </row>
    <row r="15" spans="1:3" x14ac:dyDescent="0.2">
      <c r="A15" s="127" t="s">
        <v>4</v>
      </c>
      <c r="B15" s="128">
        <v>0</v>
      </c>
      <c r="C15" s="13"/>
    </row>
    <row r="16" spans="1:3" ht="25.5" customHeight="1" x14ac:dyDescent="0.2">
      <c r="A16" s="129" t="s">
        <v>33</v>
      </c>
      <c r="B16" s="67">
        <f>SUM(B14:B15)</f>
        <v>0</v>
      </c>
      <c r="C16" s="13"/>
    </row>
    <row r="17" spans="1:3" ht="25.5" customHeight="1" x14ac:dyDescent="0.2">
      <c r="A17" s="18" t="s">
        <v>34</v>
      </c>
      <c r="B17" s="67">
        <f>B11-B16</f>
        <v>0</v>
      </c>
      <c r="C17" s="13" t="s">
        <v>36</v>
      </c>
    </row>
    <row r="18" spans="1:3" ht="15" x14ac:dyDescent="0.2">
      <c r="A18" s="18" t="s">
        <v>8</v>
      </c>
      <c r="B18" s="126"/>
      <c r="C18" s="13"/>
    </row>
    <row r="19" spans="1:3" x14ac:dyDescent="0.2">
      <c r="A19" s="127" t="s">
        <v>11</v>
      </c>
      <c r="B19" s="126"/>
      <c r="C19" s="13"/>
    </row>
    <row r="20" spans="1:3" x14ac:dyDescent="0.2">
      <c r="A20" s="132" t="s">
        <v>9</v>
      </c>
      <c r="B20" s="128">
        <v>0</v>
      </c>
      <c r="C20" s="13"/>
    </row>
    <row r="21" spans="1:3" x14ac:dyDescent="0.2">
      <c r="A21" s="132" t="s">
        <v>10</v>
      </c>
      <c r="B21" s="128">
        <v>0</v>
      </c>
      <c r="C21" s="13"/>
    </row>
    <row r="22" spans="1:3" x14ac:dyDescent="0.2">
      <c r="A22" s="127" t="s">
        <v>12</v>
      </c>
      <c r="B22" s="126"/>
      <c r="C22" s="13"/>
    </row>
    <row r="23" spans="1:3" x14ac:dyDescent="0.2">
      <c r="A23" s="132" t="s">
        <v>13</v>
      </c>
      <c r="B23" s="128">
        <v>0</v>
      </c>
      <c r="C23" s="13"/>
    </row>
    <row r="24" spans="1:3" x14ac:dyDescent="0.2">
      <c r="A24" s="132" t="s">
        <v>14</v>
      </c>
      <c r="B24" s="128">
        <v>0</v>
      </c>
      <c r="C24" s="13"/>
    </row>
    <row r="25" spans="1:3" x14ac:dyDescent="0.2">
      <c r="A25" s="132" t="s">
        <v>15</v>
      </c>
      <c r="B25" s="128">
        <v>0</v>
      </c>
      <c r="C25" s="13"/>
    </row>
    <row r="26" spans="1:3" x14ac:dyDescent="0.2">
      <c r="A26" s="127" t="s">
        <v>16</v>
      </c>
      <c r="B26" s="126"/>
      <c r="C26" s="13"/>
    </row>
    <row r="27" spans="1:3" x14ac:dyDescent="0.2">
      <c r="A27" s="132" t="s">
        <v>17</v>
      </c>
      <c r="B27" s="128">
        <v>0</v>
      </c>
      <c r="C27" s="13"/>
    </row>
    <row r="28" spans="1:3" x14ac:dyDescent="0.2">
      <c r="A28" s="132" t="s">
        <v>18</v>
      </c>
      <c r="B28" s="128">
        <v>0</v>
      </c>
      <c r="C28" s="13"/>
    </row>
    <row r="29" spans="1:3" x14ac:dyDescent="0.2">
      <c r="A29" s="132" t="s">
        <v>19</v>
      </c>
      <c r="B29" s="128">
        <v>0</v>
      </c>
      <c r="C29" s="13"/>
    </row>
    <row r="30" spans="1:3" x14ac:dyDescent="0.2">
      <c r="A30" s="132" t="s">
        <v>20</v>
      </c>
      <c r="B30" s="128">
        <v>0</v>
      </c>
      <c r="C30" s="13"/>
    </row>
    <row r="31" spans="1:3" x14ac:dyDescent="0.2">
      <c r="A31" s="127" t="s">
        <v>21</v>
      </c>
      <c r="B31" s="126"/>
      <c r="C31" s="13"/>
    </row>
    <row r="32" spans="1:3" x14ac:dyDescent="0.2">
      <c r="A32" s="132" t="s">
        <v>22</v>
      </c>
      <c r="B32" s="128">
        <v>0</v>
      </c>
      <c r="C32" s="13"/>
    </row>
    <row r="33" spans="1:3" x14ac:dyDescent="0.2">
      <c r="A33" s="132" t="s">
        <v>23</v>
      </c>
      <c r="B33" s="128">
        <v>0</v>
      </c>
      <c r="C33" s="13"/>
    </row>
    <row r="34" spans="1:3" x14ac:dyDescent="0.2">
      <c r="A34" s="132" t="s">
        <v>24</v>
      </c>
      <c r="B34" s="128">
        <v>0</v>
      </c>
      <c r="C34" s="13"/>
    </row>
    <row r="35" spans="1:3" x14ac:dyDescent="0.2">
      <c r="A35" s="132" t="s">
        <v>25</v>
      </c>
      <c r="B35" s="128">
        <v>0</v>
      </c>
      <c r="C35" s="13"/>
    </row>
    <row r="36" spans="1:3" x14ac:dyDescent="0.2">
      <c r="A36" s="127" t="s">
        <v>26</v>
      </c>
      <c r="B36" s="126"/>
      <c r="C36" s="13"/>
    </row>
    <row r="37" spans="1:3" x14ac:dyDescent="0.2">
      <c r="A37" s="132" t="s">
        <v>27</v>
      </c>
      <c r="B37" s="128">
        <v>0</v>
      </c>
      <c r="C37" s="13"/>
    </row>
    <row r="38" spans="1:3" x14ac:dyDescent="0.2">
      <c r="A38" s="132" t="s">
        <v>28</v>
      </c>
      <c r="B38" s="128">
        <v>0</v>
      </c>
      <c r="C38" s="13"/>
    </row>
    <row r="39" spans="1:3" x14ac:dyDescent="0.2">
      <c r="A39" s="132" t="s">
        <v>29</v>
      </c>
      <c r="B39" s="128">
        <v>0</v>
      </c>
      <c r="C39" s="13"/>
    </row>
    <row r="40" spans="1:3" x14ac:dyDescent="0.2">
      <c r="A40" s="132" t="s">
        <v>30</v>
      </c>
      <c r="B40" s="128">
        <v>0</v>
      </c>
      <c r="C40" s="13"/>
    </row>
    <row r="41" spans="1:3" x14ac:dyDescent="0.2">
      <c r="A41" s="132" t="s">
        <v>107</v>
      </c>
      <c r="B41" s="128">
        <v>0</v>
      </c>
      <c r="C41" s="13"/>
    </row>
    <row r="42" spans="1:3" x14ac:dyDescent="0.2">
      <c r="A42" s="127" t="s">
        <v>38</v>
      </c>
      <c r="B42" s="126"/>
      <c r="C42" s="13"/>
    </row>
    <row r="43" spans="1:3" x14ac:dyDescent="0.2">
      <c r="A43" s="132" t="s">
        <v>39</v>
      </c>
      <c r="B43" s="128">
        <v>0</v>
      </c>
      <c r="C43" s="13"/>
    </row>
    <row r="44" spans="1:3" x14ac:dyDescent="0.2">
      <c r="A44" s="132" t="s">
        <v>40</v>
      </c>
      <c r="B44" s="128">
        <v>0</v>
      </c>
      <c r="C44" s="13"/>
    </row>
    <row r="45" spans="1:3" s="14" customFormat="1" ht="25.5" customHeight="1" x14ac:dyDescent="0.2">
      <c r="A45" s="17" t="s">
        <v>35</v>
      </c>
      <c r="B45" s="67">
        <f>SUM(B19:B44)</f>
        <v>0</v>
      </c>
      <c r="C45" s="13"/>
    </row>
    <row r="46" spans="1:3" s="14" customFormat="1" ht="25.5" customHeight="1" thickBot="1" x14ac:dyDescent="0.25">
      <c r="A46" s="15" t="s">
        <v>31</v>
      </c>
      <c r="B46" s="98">
        <f>B17-B45</f>
        <v>0</v>
      </c>
      <c r="C46" s="16" t="s">
        <v>37</v>
      </c>
    </row>
    <row r="48" spans="1:3" ht="15" x14ac:dyDescent="0.25">
      <c r="A48" s="3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C35" sqref="C35"/>
    </sheetView>
  </sheetViews>
  <sheetFormatPr defaultRowHeight="14.25" x14ac:dyDescent="0.2"/>
  <cols>
    <col min="1" max="1" width="40.625" customWidth="1"/>
    <col min="2" max="2" width="14.75" style="2" customWidth="1"/>
    <col min="3" max="3" width="54.5" style="1" customWidth="1"/>
  </cols>
  <sheetData>
    <row r="1" spans="1:3" ht="18" x14ac:dyDescent="0.25">
      <c r="A1" s="5" t="s">
        <v>7</v>
      </c>
    </row>
    <row r="3" spans="1:3" ht="18" x14ac:dyDescent="0.25">
      <c r="A3" s="5" t="s">
        <v>105</v>
      </c>
    </row>
    <row r="4" spans="1:3" ht="18" x14ac:dyDescent="0.25">
      <c r="A4" s="5" t="s">
        <v>116</v>
      </c>
    </row>
    <row r="5" spans="1:3" ht="15" thickBot="1" x14ac:dyDescent="0.25"/>
    <row r="6" spans="1:3" ht="28.5" customHeight="1" thickBot="1" x14ac:dyDescent="0.25">
      <c r="A6" s="10" t="s">
        <v>0</v>
      </c>
      <c r="B6" s="11" t="s">
        <v>1</v>
      </c>
      <c r="C6" s="12" t="s">
        <v>5</v>
      </c>
    </row>
    <row r="7" spans="1:3" ht="13.5" customHeight="1" x14ac:dyDescent="0.2">
      <c r="A7" s="19"/>
      <c r="B7" s="108" t="s">
        <v>66</v>
      </c>
      <c r="C7" s="109"/>
    </row>
    <row r="8" spans="1:3" ht="15" x14ac:dyDescent="0.25">
      <c r="A8" s="7" t="s">
        <v>2</v>
      </c>
      <c r="B8" s="59"/>
      <c r="C8" s="6"/>
    </row>
    <row r="9" spans="1:3" x14ac:dyDescent="0.2">
      <c r="A9" s="127" t="s">
        <v>3</v>
      </c>
      <c r="B9" s="128">
        <v>0</v>
      </c>
      <c r="C9" s="6"/>
    </row>
    <row r="10" spans="1:3" x14ac:dyDescent="0.2">
      <c r="A10" s="127" t="s">
        <v>4</v>
      </c>
      <c r="B10" s="128">
        <v>0</v>
      </c>
      <c r="C10" s="6"/>
    </row>
    <row r="11" spans="1:3" s="14" customFormat="1" ht="25.5" customHeight="1" x14ac:dyDescent="0.2">
      <c r="A11" s="129" t="s">
        <v>32</v>
      </c>
      <c r="B11" s="67">
        <f>SUM(B9:B10)</f>
        <v>0</v>
      </c>
      <c r="C11" s="13"/>
    </row>
    <row r="12" spans="1:3" x14ac:dyDescent="0.2">
      <c r="A12" s="9"/>
      <c r="B12" s="126"/>
      <c r="C12" s="6"/>
    </row>
    <row r="13" spans="1:3" ht="15" x14ac:dyDescent="0.25">
      <c r="A13" s="7" t="s">
        <v>6</v>
      </c>
      <c r="B13" s="126"/>
      <c r="C13" s="6"/>
    </row>
    <row r="14" spans="1:3" x14ac:dyDescent="0.2">
      <c r="A14" s="127" t="s">
        <v>3</v>
      </c>
      <c r="B14" s="128">
        <v>0</v>
      </c>
      <c r="C14" s="6"/>
    </row>
    <row r="15" spans="1:3" x14ac:dyDescent="0.2">
      <c r="A15" s="127" t="s">
        <v>4</v>
      </c>
      <c r="B15" s="128">
        <v>0</v>
      </c>
      <c r="C15" s="6"/>
    </row>
    <row r="16" spans="1:3" ht="25.5" customHeight="1" x14ac:dyDescent="0.2">
      <c r="A16" s="129" t="s">
        <v>33</v>
      </c>
      <c r="B16" s="67">
        <f>SUM(B14:B15)</f>
        <v>0</v>
      </c>
      <c r="C16" s="6"/>
    </row>
    <row r="17" spans="1:3" ht="25.5" customHeight="1" x14ac:dyDescent="0.2">
      <c r="A17" s="18" t="s">
        <v>34</v>
      </c>
      <c r="B17" s="67">
        <f>B11-B16</f>
        <v>0</v>
      </c>
      <c r="C17" s="13" t="s">
        <v>36</v>
      </c>
    </row>
    <row r="18" spans="1:3" ht="15" x14ac:dyDescent="0.25">
      <c r="A18" s="7" t="s">
        <v>8</v>
      </c>
      <c r="B18" s="126"/>
      <c r="C18" s="6"/>
    </row>
    <row r="19" spans="1:3" x14ac:dyDescent="0.2">
      <c r="A19" s="131" t="s">
        <v>11</v>
      </c>
      <c r="B19" s="126"/>
      <c r="C19" s="6"/>
    </row>
    <row r="20" spans="1:3" x14ac:dyDescent="0.2">
      <c r="A20" s="8" t="s">
        <v>9</v>
      </c>
      <c r="B20" s="128">
        <v>0</v>
      </c>
      <c r="C20" s="6"/>
    </row>
    <row r="21" spans="1:3" x14ac:dyDescent="0.2">
      <c r="A21" s="8" t="s">
        <v>10</v>
      </c>
      <c r="B21" s="128">
        <v>0</v>
      </c>
      <c r="C21" s="6"/>
    </row>
    <row r="22" spans="1:3" x14ac:dyDescent="0.2">
      <c r="A22" s="131" t="s">
        <v>12</v>
      </c>
      <c r="B22" s="126"/>
      <c r="C22" s="6"/>
    </row>
    <row r="23" spans="1:3" x14ac:dyDescent="0.2">
      <c r="A23" s="8" t="s">
        <v>13</v>
      </c>
      <c r="B23" s="128">
        <v>0</v>
      </c>
      <c r="C23" s="6"/>
    </row>
    <row r="24" spans="1:3" x14ac:dyDescent="0.2">
      <c r="A24" s="8" t="s">
        <v>14</v>
      </c>
      <c r="B24" s="128">
        <v>0</v>
      </c>
      <c r="C24" s="6"/>
    </row>
    <row r="25" spans="1:3" x14ac:dyDescent="0.2">
      <c r="A25" s="8" t="s">
        <v>15</v>
      </c>
      <c r="B25" s="128">
        <v>0</v>
      </c>
      <c r="C25" s="6"/>
    </row>
    <row r="26" spans="1:3" x14ac:dyDescent="0.2">
      <c r="A26" s="131" t="s">
        <v>16</v>
      </c>
      <c r="B26" s="126"/>
      <c r="C26" s="6"/>
    </row>
    <row r="27" spans="1:3" x14ac:dyDescent="0.2">
      <c r="A27" s="8" t="s">
        <v>17</v>
      </c>
      <c r="B27" s="128">
        <v>0</v>
      </c>
      <c r="C27" s="6"/>
    </row>
    <row r="28" spans="1:3" x14ac:dyDescent="0.2">
      <c r="A28" s="8" t="s">
        <v>18</v>
      </c>
      <c r="B28" s="128">
        <v>0</v>
      </c>
      <c r="C28" s="6"/>
    </row>
    <row r="29" spans="1:3" x14ac:dyDescent="0.2">
      <c r="A29" s="8" t="s">
        <v>19</v>
      </c>
      <c r="B29" s="128">
        <v>0</v>
      </c>
      <c r="C29" s="6"/>
    </row>
    <row r="30" spans="1:3" x14ac:dyDescent="0.2">
      <c r="A30" s="8" t="s">
        <v>20</v>
      </c>
      <c r="B30" s="128">
        <v>0</v>
      </c>
      <c r="C30" s="6"/>
    </row>
    <row r="31" spans="1:3" x14ac:dyDescent="0.2">
      <c r="A31" s="131" t="s">
        <v>21</v>
      </c>
      <c r="B31" s="126"/>
      <c r="C31" s="6"/>
    </row>
    <row r="32" spans="1:3" x14ac:dyDescent="0.2">
      <c r="A32" s="8" t="s">
        <v>22</v>
      </c>
      <c r="B32" s="128">
        <v>0</v>
      </c>
      <c r="C32" s="6"/>
    </row>
    <row r="33" spans="1:3" x14ac:dyDescent="0.2">
      <c r="A33" s="8" t="s">
        <v>23</v>
      </c>
      <c r="B33" s="128">
        <v>0</v>
      </c>
      <c r="C33" s="6"/>
    </row>
    <row r="34" spans="1:3" x14ac:dyDescent="0.2">
      <c r="A34" s="8" t="s">
        <v>24</v>
      </c>
      <c r="B34" s="128">
        <v>0</v>
      </c>
      <c r="C34" s="6"/>
    </row>
    <row r="35" spans="1:3" x14ac:dyDescent="0.2">
      <c r="A35" s="8" t="s">
        <v>25</v>
      </c>
      <c r="B35" s="128">
        <v>0</v>
      </c>
      <c r="C35" s="6"/>
    </row>
    <row r="36" spans="1:3" x14ac:dyDescent="0.2">
      <c r="A36" s="131" t="s">
        <v>26</v>
      </c>
      <c r="B36" s="126"/>
      <c r="C36" s="6"/>
    </row>
    <row r="37" spans="1:3" x14ac:dyDescent="0.2">
      <c r="A37" s="8" t="s">
        <v>27</v>
      </c>
      <c r="B37" s="128">
        <v>0</v>
      </c>
      <c r="C37" s="6"/>
    </row>
    <row r="38" spans="1:3" x14ac:dyDescent="0.2">
      <c r="A38" s="8" t="s">
        <v>28</v>
      </c>
      <c r="B38" s="128">
        <v>0</v>
      </c>
      <c r="C38" s="6"/>
    </row>
    <row r="39" spans="1:3" x14ac:dyDescent="0.2">
      <c r="A39" s="8" t="s">
        <v>29</v>
      </c>
      <c r="B39" s="128">
        <v>0</v>
      </c>
      <c r="C39" s="6"/>
    </row>
    <row r="40" spans="1:3" x14ac:dyDescent="0.2">
      <c r="A40" s="8" t="s">
        <v>30</v>
      </c>
      <c r="B40" s="128">
        <v>0</v>
      </c>
      <c r="C40" s="6"/>
    </row>
    <row r="41" spans="1:3" x14ac:dyDescent="0.2">
      <c r="A41" s="8" t="s">
        <v>107</v>
      </c>
      <c r="B41" s="128">
        <v>0</v>
      </c>
      <c r="C41" s="6"/>
    </row>
    <row r="42" spans="1:3" x14ac:dyDescent="0.2">
      <c r="A42" s="131" t="s">
        <v>38</v>
      </c>
      <c r="B42" s="126"/>
      <c r="C42" s="6"/>
    </row>
    <row r="43" spans="1:3" x14ac:dyDescent="0.2">
      <c r="A43" s="8" t="s">
        <v>39</v>
      </c>
      <c r="B43" s="128">
        <v>0</v>
      </c>
      <c r="C43" s="6"/>
    </row>
    <row r="44" spans="1:3" x14ac:dyDescent="0.2">
      <c r="A44" s="8" t="s">
        <v>40</v>
      </c>
      <c r="B44" s="128">
        <v>0</v>
      </c>
      <c r="C44" s="6"/>
    </row>
    <row r="45" spans="1:3" s="14" customFormat="1" ht="25.5" customHeight="1" x14ac:dyDescent="0.2">
      <c r="A45" s="17" t="s">
        <v>35</v>
      </c>
      <c r="B45" s="67">
        <f>SUM(B19:B44)</f>
        <v>0</v>
      </c>
      <c r="C45" s="13"/>
    </row>
    <row r="46" spans="1:3" s="14" customFormat="1" ht="25.5" customHeight="1" thickBot="1" x14ac:dyDescent="0.25">
      <c r="A46" s="15" t="s">
        <v>31</v>
      </c>
      <c r="B46" s="98">
        <f>B17-B45</f>
        <v>0</v>
      </c>
      <c r="C46" s="16" t="s">
        <v>37</v>
      </c>
    </row>
    <row r="48" spans="1:3" ht="15" x14ac:dyDescent="0.25">
      <c r="A48" s="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workbookViewId="0">
      <selection activeCell="B34" sqref="B34"/>
    </sheetView>
  </sheetViews>
  <sheetFormatPr defaultRowHeight="14.25" x14ac:dyDescent="0.2"/>
  <cols>
    <col min="1" max="1" width="41.625" customWidth="1"/>
    <col min="2" max="13" width="9.5" customWidth="1"/>
    <col min="14" max="14" width="12.625" style="2" customWidth="1"/>
  </cols>
  <sheetData>
    <row r="1" spans="1:14" ht="18" x14ac:dyDescent="0.2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4" ht="18" x14ac:dyDescent="0.25">
      <c r="A3" s="5" t="s">
        <v>105</v>
      </c>
    </row>
    <row r="4" spans="1:14" ht="18" x14ac:dyDescent="0.25">
      <c r="A4" s="3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5" thickBot="1" x14ac:dyDescent="0.25"/>
    <row r="6" spans="1:14" ht="28.5" customHeight="1" thickBot="1" x14ac:dyDescent="0.25">
      <c r="A6" s="36" t="s">
        <v>61</v>
      </c>
      <c r="B6" s="54">
        <v>42931</v>
      </c>
      <c r="C6" s="54">
        <v>42962</v>
      </c>
      <c r="D6" s="54">
        <v>42993</v>
      </c>
      <c r="E6" s="54">
        <v>43023</v>
      </c>
      <c r="F6" s="54">
        <v>43054</v>
      </c>
      <c r="G6" s="54">
        <v>43084</v>
      </c>
      <c r="H6" s="54">
        <v>43115</v>
      </c>
      <c r="I6" s="54">
        <v>43146</v>
      </c>
      <c r="J6" s="54">
        <v>43174</v>
      </c>
      <c r="K6" s="54">
        <v>43205</v>
      </c>
      <c r="L6" s="54">
        <v>43235</v>
      </c>
      <c r="M6" s="54">
        <v>43266</v>
      </c>
      <c r="N6" s="20" t="s">
        <v>41</v>
      </c>
    </row>
    <row r="7" spans="1:14" ht="12.75" customHeight="1" x14ac:dyDescent="0.2">
      <c r="A7" s="23"/>
      <c r="B7" s="41" t="s">
        <v>66</v>
      </c>
      <c r="C7" s="42" t="s">
        <v>66</v>
      </c>
      <c r="D7" s="42" t="s">
        <v>66</v>
      </c>
      <c r="E7" s="42" t="s">
        <v>66</v>
      </c>
      <c r="F7" s="42" t="s">
        <v>66</v>
      </c>
      <c r="G7" s="42" t="s">
        <v>66</v>
      </c>
      <c r="H7" s="42" t="s">
        <v>66</v>
      </c>
      <c r="I7" s="42" t="s">
        <v>66</v>
      </c>
      <c r="J7" s="42" t="s">
        <v>66</v>
      </c>
      <c r="K7" s="42" t="s">
        <v>66</v>
      </c>
      <c r="L7" s="42" t="s">
        <v>66</v>
      </c>
      <c r="M7" s="43" t="s">
        <v>66</v>
      </c>
      <c r="N7" s="44" t="s">
        <v>66</v>
      </c>
    </row>
    <row r="8" spans="1:14" ht="28.5" customHeight="1" x14ac:dyDescent="0.2">
      <c r="A8" s="24" t="s">
        <v>55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73"/>
    </row>
    <row r="9" spans="1:14" ht="27.75" customHeight="1" x14ac:dyDescent="0.2">
      <c r="A9" s="25" t="s">
        <v>43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3"/>
    </row>
    <row r="10" spans="1:14" x14ac:dyDescent="0.2">
      <c r="A10" s="26" t="s">
        <v>3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45">
        <f>SUM(B10:M10)</f>
        <v>0</v>
      </c>
    </row>
    <row r="11" spans="1:14" x14ac:dyDescent="0.2">
      <c r="A11" s="26" t="s">
        <v>4</v>
      </c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45">
        <f>SUM(B11:M11)</f>
        <v>0</v>
      </c>
    </row>
    <row r="12" spans="1:14" ht="15" x14ac:dyDescent="0.25">
      <c r="A12" s="27" t="s">
        <v>44</v>
      </c>
      <c r="B12" s="77">
        <f>SUM(B10:B11)</f>
        <v>0</v>
      </c>
      <c r="C12" s="64">
        <f>SUM(C10:C11)</f>
        <v>0</v>
      </c>
      <c r="D12" s="64">
        <f t="shared" ref="D12:N12" si="0">SUM(D10:D11)</f>
        <v>0</v>
      </c>
      <c r="E12" s="64">
        <f t="shared" si="0"/>
        <v>0</v>
      </c>
      <c r="F12" s="64">
        <f t="shared" si="0"/>
        <v>0</v>
      </c>
      <c r="G12" s="64">
        <f t="shared" si="0"/>
        <v>0</v>
      </c>
      <c r="H12" s="64">
        <f t="shared" si="0"/>
        <v>0</v>
      </c>
      <c r="I12" s="64">
        <f t="shared" si="0"/>
        <v>0</v>
      </c>
      <c r="J12" s="64">
        <f t="shared" si="0"/>
        <v>0</v>
      </c>
      <c r="K12" s="64">
        <f t="shared" si="0"/>
        <v>0</v>
      </c>
      <c r="L12" s="64">
        <f t="shared" si="0"/>
        <v>0</v>
      </c>
      <c r="M12" s="65">
        <f t="shared" si="0"/>
        <v>0</v>
      </c>
      <c r="N12" s="46">
        <f t="shared" si="0"/>
        <v>0</v>
      </c>
    </row>
    <row r="13" spans="1:14" ht="28.5" customHeight="1" x14ac:dyDescent="0.2">
      <c r="A13" s="25" t="s">
        <v>45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45"/>
    </row>
    <row r="14" spans="1:14" x14ac:dyDescent="0.2">
      <c r="A14" s="26" t="s">
        <v>11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45"/>
    </row>
    <row r="15" spans="1:14" ht="15" customHeight="1" x14ac:dyDescent="0.25">
      <c r="A15" s="28" t="s">
        <v>9</v>
      </c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45">
        <f t="shared" ref="N15:N16" si="1">SUM(B15:M15)</f>
        <v>0</v>
      </c>
    </row>
    <row r="16" spans="1:14" ht="15" customHeight="1" x14ac:dyDescent="0.2">
      <c r="A16" s="28" t="s">
        <v>10</v>
      </c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45">
        <f t="shared" si="1"/>
        <v>0</v>
      </c>
    </row>
    <row r="17" spans="1:14" ht="15" x14ac:dyDescent="0.25">
      <c r="A17" s="26" t="s">
        <v>12</v>
      </c>
      <c r="B17" s="7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45"/>
    </row>
    <row r="18" spans="1:14" x14ac:dyDescent="0.2">
      <c r="A18" s="28" t="s">
        <v>13</v>
      </c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45">
        <f t="shared" ref="N18:N20" si="2">SUM(B18:M18)</f>
        <v>0</v>
      </c>
    </row>
    <row r="19" spans="1:14" x14ac:dyDescent="0.2">
      <c r="A19" s="28" t="s">
        <v>14</v>
      </c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45">
        <f t="shared" si="2"/>
        <v>0</v>
      </c>
    </row>
    <row r="20" spans="1:14" x14ac:dyDescent="0.2">
      <c r="A20" s="28" t="s">
        <v>15</v>
      </c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45">
        <f t="shared" si="2"/>
        <v>0</v>
      </c>
    </row>
    <row r="21" spans="1:14" x14ac:dyDescent="0.2">
      <c r="A21" s="26" t="s">
        <v>16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45"/>
    </row>
    <row r="22" spans="1:14" x14ac:dyDescent="0.2">
      <c r="A22" s="28" t="s">
        <v>17</v>
      </c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45">
        <f t="shared" ref="N22:N25" si="3">SUM(B22:M22)</f>
        <v>0</v>
      </c>
    </row>
    <row r="23" spans="1:14" x14ac:dyDescent="0.2">
      <c r="A23" s="28" t="s">
        <v>18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45">
        <f t="shared" si="3"/>
        <v>0</v>
      </c>
    </row>
    <row r="24" spans="1:14" x14ac:dyDescent="0.2">
      <c r="A24" s="28" t="s">
        <v>19</v>
      </c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45">
        <f t="shared" si="3"/>
        <v>0</v>
      </c>
    </row>
    <row r="25" spans="1:14" x14ac:dyDescent="0.2">
      <c r="A25" s="28" t="s">
        <v>20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45">
        <f t="shared" si="3"/>
        <v>0</v>
      </c>
    </row>
    <row r="26" spans="1:14" x14ac:dyDescent="0.2">
      <c r="A26" s="26" t="s">
        <v>21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45"/>
    </row>
    <row r="27" spans="1:14" x14ac:dyDescent="0.2">
      <c r="A27" s="28" t="s">
        <v>22</v>
      </c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45">
        <f t="shared" ref="N27:N30" si="4">SUM(B27:M27)</f>
        <v>0</v>
      </c>
    </row>
    <row r="28" spans="1:14" x14ac:dyDescent="0.2">
      <c r="A28" s="28" t="s">
        <v>23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45">
        <f t="shared" si="4"/>
        <v>0</v>
      </c>
    </row>
    <row r="29" spans="1:14" x14ac:dyDescent="0.2">
      <c r="A29" s="28" t="s">
        <v>24</v>
      </c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45">
        <f t="shared" si="4"/>
        <v>0</v>
      </c>
    </row>
    <row r="30" spans="1:14" x14ac:dyDescent="0.2">
      <c r="A30" s="28" t="s">
        <v>25</v>
      </c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45">
        <f t="shared" si="4"/>
        <v>0</v>
      </c>
    </row>
    <row r="31" spans="1:14" ht="15" customHeight="1" x14ac:dyDescent="0.2">
      <c r="A31" s="26" t="s">
        <v>26</v>
      </c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45"/>
    </row>
    <row r="32" spans="1:14" x14ac:dyDescent="0.2">
      <c r="A32" s="28" t="s">
        <v>27</v>
      </c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45">
        <f t="shared" ref="N32:N35" si="5">SUM(B32:M32)</f>
        <v>0</v>
      </c>
    </row>
    <row r="33" spans="1:14" x14ac:dyDescent="0.2">
      <c r="A33" s="28" t="s">
        <v>28</v>
      </c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45">
        <f t="shared" si="5"/>
        <v>0</v>
      </c>
    </row>
    <row r="34" spans="1:14" x14ac:dyDescent="0.2">
      <c r="A34" s="28" t="s">
        <v>29</v>
      </c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45">
        <f t="shared" si="5"/>
        <v>0</v>
      </c>
    </row>
    <row r="35" spans="1:14" x14ac:dyDescent="0.2">
      <c r="A35" s="28" t="s">
        <v>30</v>
      </c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45">
        <f t="shared" si="5"/>
        <v>0</v>
      </c>
    </row>
    <row r="36" spans="1:14" x14ac:dyDescent="0.2">
      <c r="A36" s="28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45"/>
    </row>
    <row r="37" spans="1:14" x14ac:dyDescent="0.2">
      <c r="A37" s="26" t="s">
        <v>38</v>
      </c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45"/>
    </row>
    <row r="38" spans="1:14" x14ac:dyDescent="0.2">
      <c r="A38" s="125" t="s">
        <v>39</v>
      </c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  <c r="N38" s="45">
        <f t="shared" ref="N38:N39" si="6">SUM(B38:M38)</f>
        <v>0</v>
      </c>
    </row>
    <row r="39" spans="1:14" x14ac:dyDescent="0.2">
      <c r="A39" s="125" t="s">
        <v>40</v>
      </c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45">
        <f t="shared" si="6"/>
        <v>0</v>
      </c>
    </row>
    <row r="40" spans="1:14" ht="15" x14ac:dyDescent="0.25">
      <c r="A40" s="27" t="s">
        <v>46</v>
      </c>
      <c r="B40" s="82">
        <f>SUM(B14:B39)</f>
        <v>0</v>
      </c>
      <c r="C40" s="83">
        <f t="shared" ref="C40:N40" si="7">SUM(C14:C39)</f>
        <v>0</v>
      </c>
      <c r="D40" s="83">
        <f t="shared" si="7"/>
        <v>0</v>
      </c>
      <c r="E40" s="83">
        <f t="shared" si="7"/>
        <v>0</v>
      </c>
      <c r="F40" s="83">
        <f t="shared" si="7"/>
        <v>0</v>
      </c>
      <c r="G40" s="83">
        <f t="shared" si="7"/>
        <v>0</v>
      </c>
      <c r="H40" s="83">
        <f t="shared" si="7"/>
        <v>0</v>
      </c>
      <c r="I40" s="83">
        <f t="shared" si="7"/>
        <v>0</v>
      </c>
      <c r="J40" s="83">
        <f t="shared" si="7"/>
        <v>0</v>
      </c>
      <c r="K40" s="83">
        <f t="shared" si="7"/>
        <v>0</v>
      </c>
      <c r="L40" s="83">
        <f t="shared" si="7"/>
        <v>0</v>
      </c>
      <c r="M40" s="84">
        <f t="shared" si="7"/>
        <v>0</v>
      </c>
      <c r="N40" s="47">
        <f t="shared" si="7"/>
        <v>0</v>
      </c>
    </row>
    <row r="41" spans="1:14" s="14" customFormat="1" ht="27.75" customHeight="1" thickBot="1" x14ac:dyDescent="0.25">
      <c r="A41" s="29" t="s">
        <v>56</v>
      </c>
      <c r="B41" s="85">
        <f t="shared" ref="B41:N41" si="8">B12-B40</f>
        <v>0</v>
      </c>
      <c r="C41" s="86">
        <f t="shared" si="8"/>
        <v>0</v>
      </c>
      <c r="D41" s="86">
        <f t="shared" si="8"/>
        <v>0</v>
      </c>
      <c r="E41" s="86">
        <f t="shared" si="8"/>
        <v>0</v>
      </c>
      <c r="F41" s="86">
        <f t="shared" si="8"/>
        <v>0</v>
      </c>
      <c r="G41" s="86">
        <f t="shared" si="8"/>
        <v>0</v>
      </c>
      <c r="H41" s="86">
        <f t="shared" si="8"/>
        <v>0</v>
      </c>
      <c r="I41" s="86">
        <f t="shared" si="8"/>
        <v>0</v>
      </c>
      <c r="J41" s="86">
        <f t="shared" si="8"/>
        <v>0</v>
      </c>
      <c r="K41" s="86">
        <f t="shared" si="8"/>
        <v>0</v>
      </c>
      <c r="L41" s="86">
        <f t="shared" si="8"/>
        <v>0</v>
      </c>
      <c r="M41" s="87">
        <f t="shared" si="8"/>
        <v>0</v>
      </c>
      <c r="N41" s="48">
        <f t="shared" si="8"/>
        <v>0</v>
      </c>
    </row>
    <row r="42" spans="1:14" ht="28.5" customHeight="1" x14ac:dyDescent="0.2">
      <c r="A42" s="30" t="s">
        <v>54</v>
      </c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49"/>
    </row>
    <row r="43" spans="1:14" ht="15" x14ac:dyDescent="0.25">
      <c r="A43" s="27" t="s">
        <v>42</v>
      </c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49"/>
    </row>
    <row r="44" spans="1:14" x14ac:dyDescent="0.2">
      <c r="A44" s="31" t="s">
        <v>47</v>
      </c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4"/>
      <c r="N44" s="49">
        <f t="shared" ref="N44:N46" si="9">SUM(B44:M44)</f>
        <v>0</v>
      </c>
    </row>
    <row r="45" spans="1:14" x14ac:dyDescent="0.2">
      <c r="A45" s="31" t="s">
        <v>48</v>
      </c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49">
        <f t="shared" si="9"/>
        <v>0</v>
      </c>
    </row>
    <row r="46" spans="1:14" x14ac:dyDescent="0.2">
      <c r="A46" s="31" t="s">
        <v>93</v>
      </c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  <c r="N46" s="49">
        <f t="shared" si="9"/>
        <v>0</v>
      </c>
    </row>
    <row r="47" spans="1:14" ht="15" x14ac:dyDescent="0.25">
      <c r="A47" s="32" t="s">
        <v>52</v>
      </c>
      <c r="B47" s="82">
        <f>SUM(B44:B46)</f>
        <v>0</v>
      </c>
      <c r="C47" s="83">
        <f t="shared" ref="C47:N47" si="10">SUM(C44:C46)</f>
        <v>0</v>
      </c>
      <c r="D47" s="83">
        <f t="shared" si="10"/>
        <v>0</v>
      </c>
      <c r="E47" s="83">
        <f t="shared" si="10"/>
        <v>0</v>
      </c>
      <c r="F47" s="83">
        <f t="shared" si="10"/>
        <v>0</v>
      </c>
      <c r="G47" s="83">
        <f t="shared" si="10"/>
        <v>0</v>
      </c>
      <c r="H47" s="83">
        <f t="shared" si="10"/>
        <v>0</v>
      </c>
      <c r="I47" s="83">
        <f t="shared" si="10"/>
        <v>0</v>
      </c>
      <c r="J47" s="83">
        <f t="shared" si="10"/>
        <v>0</v>
      </c>
      <c r="K47" s="83">
        <f t="shared" si="10"/>
        <v>0</v>
      </c>
      <c r="L47" s="83">
        <f t="shared" si="10"/>
        <v>0</v>
      </c>
      <c r="M47" s="84">
        <f t="shared" si="10"/>
        <v>0</v>
      </c>
      <c r="N47" s="47">
        <f t="shared" si="10"/>
        <v>0</v>
      </c>
    </row>
    <row r="48" spans="1:14" ht="15" x14ac:dyDescent="0.25">
      <c r="A48" s="27" t="s">
        <v>108</v>
      </c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1"/>
      <c r="N48" s="49"/>
    </row>
    <row r="49" spans="1:14" x14ac:dyDescent="0.2">
      <c r="A49" s="31" t="s">
        <v>49</v>
      </c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4"/>
      <c r="N49" s="49">
        <f t="shared" ref="N49:N51" si="11">SUM(B49:M49)</f>
        <v>0</v>
      </c>
    </row>
    <row r="50" spans="1:14" x14ac:dyDescent="0.2">
      <c r="A50" s="31" t="s">
        <v>94</v>
      </c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4"/>
      <c r="N50" s="49">
        <f t="shared" si="11"/>
        <v>0</v>
      </c>
    </row>
    <row r="51" spans="1:14" x14ac:dyDescent="0.2">
      <c r="A51" s="31" t="s">
        <v>50</v>
      </c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49">
        <f t="shared" si="11"/>
        <v>0</v>
      </c>
    </row>
    <row r="52" spans="1:14" ht="15" x14ac:dyDescent="0.25">
      <c r="A52" s="32" t="s">
        <v>53</v>
      </c>
      <c r="B52" s="82">
        <f>SUM(B49:B51)</f>
        <v>0</v>
      </c>
      <c r="C52" s="83">
        <f t="shared" ref="C52:N52" si="12">SUM(C49:C51)</f>
        <v>0</v>
      </c>
      <c r="D52" s="83">
        <f t="shared" si="12"/>
        <v>0</v>
      </c>
      <c r="E52" s="83">
        <f t="shared" si="12"/>
        <v>0</v>
      </c>
      <c r="F52" s="83">
        <f t="shared" si="12"/>
        <v>0</v>
      </c>
      <c r="G52" s="83">
        <f t="shared" si="12"/>
        <v>0</v>
      </c>
      <c r="H52" s="83">
        <f t="shared" si="12"/>
        <v>0</v>
      </c>
      <c r="I52" s="83">
        <f t="shared" si="12"/>
        <v>0</v>
      </c>
      <c r="J52" s="83">
        <f t="shared" si="12"/>
        <v>0</v>
      </c>
      <c r="K52" s="83">
        <f t="shared" si="12"/>
        <v>0</v>
      </c>
      <c r="L52" s="83">
        <f t="shared" si="12"/>
        <v>0</v>
      </c>
      <c r="M52" s="84">
        <f t="shared" si="12"/>
        <v>0</v>
      </c>
      <c r="N52" s="47">
        <f t="shared" si="12"/>
        <v>0</v>
      </c>
    </row>
    <row r="53" spans="1:14" s="14" customFormat="1" ht="28.5" customHeight="1" thickBot="1" x14ac:dyDescent="0.25">
      <c r="A53" s="29" t="s">
        <v>51</v>
      </c>
      <c r="B53" s="85">
        <f>B47-B52</f>
        <v>0</v>
      </c>
      <c r="C53" s="86">
        <f t="shared" ref="C53:N53" si="13">C47-C52</f>
        <v>0</v>
      </c>
      <c r="D53" s="86">
        <f t="shared" si="13"/>
        <v>0</v>
      </c>
      <c r="E53" s="86">
        <f t="shared" si="13"/>
        <v>0</v>
      </c>
      <c r="F53" s="86">
        <f t="shared" si="13"/>
        <v>0</v>
      </c>
      <c r="G53" s="86">
        <f t="shared" si="13"/>
        <v>0</v>
      </c>
      <c r="H53" s="86">
        <f t="shared" si="13"/>
        <v>0</v>
      </c>
      <c r="I53" s="86">
        <f t="shared" si="13"/>
        <v>0</v>
      </c>
      <c r="J53" s="86">
        <f t="shared" si="13"/>
        <v>0</v>
      </c>
      <c r="K53" s="86">
        <f t="shared" si="13"/>
        <v>0</v>
      </c>
      <c r="L53" s="86">
        <f t="shared" si="13"/>
        <v>0</v>
      </c>
      <c r="M53" s="87">
        <f t="shared" si="13"/>
        <v>0</v>
      </c>
      <c r="N53" s="48">
        <f t="shared" si="13"/>
        <v>0</v>
      </c>
    </row>
    <row r="54" spans="1:14" s="14" customFormat="1" ht="28.5" customHeight="1" x14ac:dyDescent="0.2">
      <c r="A54" s="33" t="s">
        <v>57</v>
      </c>
      <c r="B54" s="78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  <c r="N54" s="50"/>
    </row>
    <row r="55" spans="1:14" s="14" customFormat="1" ht="15" customHeight="1" x14ac:dyDescent="0.2">
      <c r="A55" s="34" t="s">
        <v>59</v>
      </c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49">
        <f t="shared" ref="N55:N56" si="14">SUM(B55:M55)</f>
        <v>0</v>
      </c>
    </row>
    <row r="56" spans="1:14" s="14" customFormat="1" ht="15" customHeight="1" x14ac:dyDescent="0.2">
      <c r="A56" s="34" t="s">
        <v>58</v>
      </c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49">
        <f t="shared" si="14"/>
        <v>0</v>
      </c>
    </row>
    <row r="57" spans="1:14" s="14" customFormat="1" ht="28.5" customHeight="1" thickBot="1" x14ac:dyDescent="0.25">
      <c r="A57" s="29" t="s">
        <v>60</v>
      </c>
      <c r="B57" s="85">
        <f>B56-B55</f>
        <v>0</v>
      </c>
      <c r="C57" s="86">
        <f t="shared" ref="C57:N57" si="15">C56-C55</f>
        <v>0</v>
      </c>
      <c r="D57" s="86">
        <f t="shared" si="15"/>
        <v>0</v>
      </c>
      <c r="E57" s="86">
        <f t="shared" si="15"/>
        <v>0</v>
      </c>
      <c r="F57" s="86">
        <f t="shared" si="15"/>
        <v>0</v>
      </c>
      <c r="G57" s="86">
        <f t="shared" si="15"/>
        <v>0</v>
      </c>
      <c r="H57" s="86">
        <f t="shared" si="15"/>
        <v>0</v>
      </c>
      <c r="I57" s="86">
        <f t="shared" si="15"/>
        <v>0</v>
      </c>
      <c r="J57" s="86">
        <f t="shared" si="15"/>
        <v>0</v>
      </c>
      <c r="K57" s="86">
        <f t="shared" si="15"/>
        <v>0</v>
      </c>
      <c r="L57" s="86">
        <f t="shared" si="15"/>
        <v>0</v>
      </c>
      <c r="M57" s="87">
        <f t="shared" si="15"/>
        <v>0</v>
      </c>
      <c r="N57" s="48">
        <f t="shared" si="15"/>
        <v>0</v>
      </c>
    </row>
    <row r="58" spans="1:14" s="14" customFormat="1" ht="28.5" customHeight="1" thickBot="1" x14ac:dyDescent="0.25">
      <c r="A58" s="40" t="s">
        <v>64</v>
      </c>
      <c r="B58" s="93">
        <f>B41+B53+B57</f>
        <v>0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  <c r="N58" s="51"/>
    </row>
    <row r="59" spans="1:14" s="14" customFormat="1" ht="28.5" customHeight="1" x14ac:dyDescent="0.2">
      <c r="A59" s="30" t="s">
        <v>62</v>
      </c>
      <c r="B59" s="78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7"/>
      <c r="N59" s="50"/>
    </row>
    <row r="60" spans="1:14" s="14" customFormat="1" ht="13.5" customHeight="1" x14ac:dyDescent="0.2">
      <c r="A60" s="25" t="s">
        <v>63</v>
      </c>
      <c r="B60" s="78">
        <f>'Balance Sheets '!B9</f>
        <v>0</v>
      </c>
      <c r="C60" s="66">
        <f>B62</f>
        <v>0</v>
      </c>
      <c r="D60" s="66">
        <f t="shared" ref="D60:M60" si="16">C62</f>
        <v>0</v>
      </c>
      <c r="E60" s="66">
        <f t="shared" si="16"/>
        <v>0</v>
      </c>
      <c r="F60" s="66">
        <f t="shared" si="16"/>
        <v>0</v>
      </c>
      <c r="G60" s="66">
        <f t="shared" si="16"/>
        <v>0</v>
      </c>
      <c r="H60" s="66">
        <f t="shared" si="16"/>
        <v>0</v>
      </c>
      <c r="I60" s="66">
        <f t="shared" si="16"/>
        <v>0</v>
      </c>
      <c r="J60" s="66">
        <f t="shared" si="16"/>
        <v>0</v>
      </c>
      <c r="K60" s="66">
        <f t="shared" si="16"/>
        <v>0</v>
      </c>
      <c r="L60" s="66">
        <f t="shared" si="16"/>
        <v>0</v>
      </c>
      <c r="M60" s="67">
        <f t="shared" si="16"/>
        <v>0</v>
      </c>
      <c r="N60" s="50"/>
    </row>
    <row r="61" spans="1:14" s="39" customFormat="1" ht="13.5" customHeight="1" x14ac:dyDescent="0.2">
      <c r="A61" s="38" t="s">
        <v>64</v>
      </c>
      <c r="B61" s="90">
        <f>B58</f>
        <v>0</v>
      </c>
      <c r="C61" s="91">
        <f t="shared" ref="C61:M61" si="17">C58</f>
        <v>0</v>
      </c>
      <c r="D61" s="91">
        <f t="shared" si="17"/>
        <v>0</v>
      </c>
      <c r="E61" s="91">
        <f t="shared" si="17"/>
        <v>0</v>
      </c>
      <c r="F61" s="91">
        <f t="shared" si="17"/>
        <v>0</v>
      </c>
      <c r="G61" s="91">
        <f t="shared" si="17"/>
        <v>0</v>
      </c>
      <c r="H61" s="91">
        <f t="shared" si="17"/>
        <v>0</v>
      </c>
      <c r="I61" s="91">
        <f t="shared" si="17"/>
        <v>0</v>
      </c>
      <c r="J61" s="91">
        <f t="shared" si="17"/>
        <v>0</v>
      </c>
      <c r="K61" s="91">
        <f t="shared" si="17"/>
        <v>0</v>
      </c>
      <c r="L61" s="91">
        <f t="shared" si="17"/>
        <v>0</v>
      </c>
      <c r="M61" s="92">
        <f t="shared" si="17"/>
        <v>0</v>
      </c>
      <c r="N61" s="52"/>
    </row>
    <row r="62" spans="1:14" s="14" customFormat="1" ht="13.5" customHeight="1" x14ac:dyDescent="0.2">
      <c r="A62" s="25" t="s">
        <v>65</v>
      </c>
      <c r="B62" s="78">
        <f>B60+B61</f>
        <v>0</v>
      </c>
      <c r="C62" s="66">
        <f t="shared" ref="C62:M62" si="18">C60+C61</f>
        <v>0</v>
      </c>
      <c r="D62" s="66">
        <f t="shared" si="18"/>
        <v>0</v>
      </c>
      <c r="E62" s="66">
        <f t="shared" si="18"/>
        <v>0</v>
      </c>
      <c r="F62" s="66">
        <f t="shared" si="18"/>
        <v>0</v>
      </c>
      <c r="G62" s="66">
        <f t="shared" si="18"/>
        <v>0</v>
      </c>
      <c r="H62" s="66">
        <f t="shared" si="18"/>
        <v>0</v>
      </c>
      <c r="I62" s="66">
        <f t="shared" si="18"/>
        <v>0</v>
      </c>
      <c r="J62" s="66">
        <f t="shared" si="18"/>
        <v>0</v>
      </c>
      <c r="K62" s="66">
        <f t="shared" si="18"/>
        <v>0</v>
      </c>
      <c r="L62" s="66">
        <f t="shared" si="18"/>
        <v>0</v>
      </c>
      <c r="M62" s="67">
        <f t="shared" si="18"/>
        <v>0</v>
      </c>
      <c r="N62" s="50"/>
    </row>
    <row r="63" spans="1:14" s="14" customFormat="1" ht="15" customHeight="1" thickBot="1" x14ac:dyDescent="0.25">
      <c r="A63" s="35"/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53"/>
    </row>
    <row r="65" spans="1:1" ht="15" x14ac:dyDescent="0.25">
      <c r="A65" s="3" t="s">
        <v>102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workbookViewId="0">
      <selection activeCell="E59" sqref="E59"/>
    </sheetView>
  </sheetViews>
  <sheetFormatPr defaultRowHeight="14.25" x14ac:dyDescent="0.2"/>
  <cols>
    <col min="1" max="1" width="41.625" customWidth="1"/>
    <col min="2" max="13" width="10.625" customWidth="1"/>
    <col min="14" max="14" width="12.625" style="2" customWidth="1"/>
  </cols>
  <sheetData>
    <row r="1" spans="1:14" ht="18" x14ac:dyDescent="0.2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4" ht="18" x14ac:dyDescent="0.25">
      <c r="A3" s="5" t="s">
        <v>105</v>
      </c>
    </row>
    <row r="4" spans="1:14" ht="18" x14ac:dyDescent="0.25">
      <c r="A4" s="3" t="s">
        <v>111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5" thickBot="1" x14ac:dyDescent="0.25"/>
    <row r="6" spans="1:14" ht="28.5" customHeight="1" thickBot="1" x14ac:dyDescent="0.25">
      <c r="A6" s="36" t="s">
        <v>61</v>
      </c>
      <c r="B6" s="54">
        <f>EDATE('Cash Flow - Year 1'!M6,1)</f>
        <v>43296</v>
      </c>
      <c r="C6" s="37">
        <f>EDATE(B6,1)</f>
        <v>43327</v>
      </c>
      <c r="D6" s="37">
        <f t="shared" ref="D6:M6" si="0">EDATE(C6,1)</f>
        <v>43358</v>
      </c>
      <c r="E6" s="37">
        <f t="shared" si="0"/>
        <v>43388</v>
      </c>
      <c r="F6" s="37">
        <f t="shared" si="0"/>
        <v>43419</v>
      </c>
      <c r="G6" s="37">
        <f t="shared" si="0"/>
        <v>43449</v>
      </c>
      <c r="H6" s="37">
        <f t="shared" si="0"/>
        <v>43480</v>
      </c>
      <c r="I6" s="37">
        <f t="shared" si="0"/>
        <v>43511</v>
      </c>
      <c r="J6" s="37">
        <f t="shared" si="0"/>
        <v>43539</v>
      </c>
      <c r="K6" s="37">
        <f t="shared" si="0"/>
        <v>43570</v>
      </c>
      <c r="L6" s="37">
        <f t="shared" si="0"/>
        <v>43600</v>
      </c>
      <c r="M6" s="110">
        <f t="shared" si="0"/>
        <v>43631</v>
      </c>
      <c r="N6" s="111" t="s">
        <v>41</v>
      </c>
    </row>
    <row r="7" spans="1:14" ht="12.75" customHeight="1" x14ac:dyDescent="0.2">
      <c r="A7" s="23"/>
      <c r="B7" s="41" t="s">
        <v>66</v>
      </c>
      <c r="C7" s="42" t="s">
        <v>66</v>
      </c>
      <c r="D7" s="42" t="s">
        <v>66</v>
      </c>
      <c r="E7" s="42" t="s">
        <v>66</v>
      </c>
      <c r="F7" s="42" t="s">
        <v>66</v>
      </c>
      <c r="G7" s="42" t="s">
        <v>66</v>
      </c>
      <c r="H7" s="42" t="s">
        <v>66</v>
      </c>
      <c r="I7" s="42" t="s">
        <v>66</v>
      </c>
      <c r="J7" s="42" t="s">
        <v>66</v>
      </c>
      <c r="K7" s="42" t="s">
        <v>66</v>
      </c>
      <c r="L7" s="42" t="s">
        <v>66</v>
      </c>
      <c r="M7" s="43" t="s">
        <v>66</v>
      </c>
      <c r="N7" s="44" t="s">
        <v>66</v>
      </c>
    </row>
    <row r="8" spans="1:14" ht="28.5" customHeight="1" x14ac:dyDescent="0.2">
      <c r="A8" s="24" t="s">
        <v>55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73"/>
    </row>
    <row r="9" spans="1:14" ht="27.75" customHeight="1" x14ac:dyDescent="0.2">
      <c r="A9" s="25" t="s">
        <v>43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3"/>
    </row>
    <row r="10" spans="1:14" x14ac:dyDescent="0.2">
      <c r="A10" s="26" t="s">
        <v>3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45">
        <f>SUM(B10:M10)</f>
        <v>0</v>
      </c>
    </row>
    <row r="11" spans="1:14" x14ac:dyDescent="0.2">
      <c r="A11" s="26" t="s">
        <v>4</v>
      </c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45">
        <f>SUM(B11:M11)</f>
        <v>0</v>
      </c>
    </row>
    <row r="12" spans="1:14" ht="15" x14ac:dyDescent="0.25">
      <c r="A12" s="27" t="s">
        <v>44</v>
      </c>
      <c r="B12" s="77">
        <f>SUM(B10:B11)</f>
        <v>0</v>
      </c>
      <c r="C12" s="64">
        <f t="shared" ref="C12:N12" si="1">SUM(C10:C11)</f>
        <v>0</v>
      </c>
      <c r="D12" s="64">
        <f t="shared" si="1"/>
        <v>0</v>
      </c>
      <c r="E12" s="64">
        <f t="shared" si="1"/>
        <v>0</v>
      </c>
      <c r="F12" s="64">
        <f t="shared" si="1"/>
        <v>0</v>
      </c>
      <c r="G12" s="64">
        <f t="shared" si="1"/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5">
        <f t="shared" si="1"/>
        <v>0</v>
      </c>
      <c r="N12" s="46">
        <f t="shared" si="1"/>
        <v>0</v>
      </c>
    </row>
    <row r="13" spans="1:14" ht="28.5" customHeight="1" x14ac:dyDescent="0.2">
      <c r="A13" s="25" t="s">
        <v>45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45"/>
    </row>
    <row r="14" spans="1:14" x14ac:dyDescent="0.2">
      <c r="A14" s="26" t="s">
        <v>11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45"/>
    </row>
    <row r="15" spans="1:14" ht="15" customHeight="1" x14ac:dyDescent="0.25">
      <c r="A15" s="28" t="s">
        <v>9</v>
      </c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45">
        <f t="shared" ref="N15:N16" si="2">SUM(B15:M15)</f>
        <v>0</v>
      </c>
    </row>
    <row r="16" spans="1:14" ht="15" customHeight="1" x14ac:dyDescent="0.2">
      <c r="A16" s="28" t="s">
        <v>10</v>
      </c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45">
        <f t="shared" si="2"/>
        <v>0</v>
      </c>
    </row>
    <row r="17" spans="1:14" ht="15" x14ac:dyDescent="0.25">
      <c r="A17" s="26" t="s">
        <v>12</v>
      </c>
      <c r="B17" s="7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45"/>
    </row>
    <row r="18" spans="1:14" x14ac:dyDescent="0.2">
      <c r="A18" s="28" t="s">
        <v>13</v>
      </c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45">
        <f t="shared" ref="N18:N20" si="3">SUM(B18:M18)</f>
        <v>0</v>
      </c>
    </row>
    <row r="19" spans="1:14" x14ac:dyDescent="0.2">
      <c r="A19" s="28" t="s">
        <v>14</v>
      </c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45">
        <f t="shared" si="3"/>
        <v>0</v>
      </c>
    </row>
    <row r="20" spans="1:14" x14ac:dyDescent="0.2">
      <c r="A20" s="28" t="s">
        <v>15</v>
      </c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45">
        <f t="shared" si="3"/>
        <v>0</v>
      </c>
    </row>
    <row r="21" spans="1:14" x14ac:dyDescent="0.2">
      <c r="A21" s="26" t="s">
        <v>16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45"/>
    </row>
    <row r="22" spans="1:14" x14ac:dyDescent="0.2">
      <c r="A22" s="28" t="s">
        <v>17</v>
      </c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45">
        <f t="shared" ref="N22:N25" si="4">SUM(B22:M22)</f>
        <v>0</v>
      </c>
    </row>
    <row r="23" spans="1:14" x14ac:dyDescent="0.2">
      <c r="A23" s="28" t="s">
        <v>18</v>
      </c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45">
        <f t="shared" si="4"/>
        <v>0</v>
      </c>
    </row>
    <row r="24" spans="1:14" x14ac:dyDescent="0.2">
      <c r="A24" s="28" t="s">
        <v>19</v>
      </c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45">
        <f t="shared" si="4"/>
        <v>0</v>
      </c>
    </row>
    <row r="25" spans="1:14" x14ac:dyDescent="0.2">
      <c r="A25" s="28" t="s">
        <v>20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45">
        <f t="shared" si="4"/>
        <v>0</v>
      </c>
    </row>
    <row r="26" spans="1:14" x14ac:dyDescent="0.2">
      <c r="A26" s="26" t="s">
        <v>21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45"/>
    </row>
    <row r="27" spans="1:14" x14ac:dyDescent="0.2">
      <c r="A27" s="28" t="s">
        <v>22</v>
      </c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45">
        <f t="shared" ref="N27:N30" si="5">SUM(B27:M27)</f>
        <v>0</v>
      </c>
    </row>
    <row r="28" spans="1:14" x14ac:dyDescent="0.2">
      <c r="A28" s="28" t="s">
        <v>23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45">
        <f t="shared" si="5"/>
        <v>0</v>
      </c>
    </row>
    <row r="29" spans="1:14" x14ac:dyDescent="0.2">
      <c r="A29" s="28" t="s">
        <v>24</v>
      </c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45">
        <f t="shared" si="5"/>
        <v>0</v>
      </c>
    </row>
    <row r="30" spans="1:14" x14ac:dyDescent="0.2">
      <c r="A30" s="28" t="s">
        <v>25</v>
      </c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  <c r="N30" s="45">
        <f t="shared" si="5"/>
        <v>0</v>
      </c>
    </row>
    <row r="31" spans="1:14" ht="15" customHeight="1" x14ac:dyDescent="0.2">
      <c r="A31" s="26" t="s">
        <v>26</v>
      </c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45"/>
    </row>
    <row r="32" spans="1:14" x14ac:dyDescent="0.2">
      <c r="A32" s="28" t="s">
        <v>27</v>
      </c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4"/>
      <c r="N32" s="45">
        <f t="shared" ref="N32:N35" si="6">SUM(B32:M32)</f>
        <v>0</v>
      </c>
    </row>
    <row r="33" spans="1:14" x14ac:dyDescent="0.2">
      <c r="A33" s="28" t="s">
        <v>28</v>
      </c>
      <c r="B33" s="12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45">
        <f t="shared" si="6"/>
        <v>0</v>
      </c>
    </row>
    <row r="34" spans="1:14" x14ac:dyDescent="0.2">
      <c r="A34" s="28" t="s">
        <v>29</v>
      </c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45">
        <f t="shared" si="6"/>
        <v>0</v>
      </c>
    </row>
    <row r="35" spans="1:14" x14ac:dyDescent="0.2">
      <c r="A35" s="28" t="s">
        <v>30</v>
      </c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45">
        <f t="shared" si="6"/>
        <v>0</v>
      </c>
    </row>
    <row r="36" spans="1:14" x14ac:dyDescent="0.2">
      <c r="A36" s="28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45"/>
    </row>
    <row r="37" spans="1:14" x14ac:dyDescent="0.2">
      <c r="A37" s="26" t="s">
        <v>38</v>
      </c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45"/>
    </row>
    <row r="38" spans="1:14" x14ac:dyDescent="0.2">
      <c r="A38" s="28" t="s">
        <v>39</v>
      </c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  <c r="N38" s="45">
        <f t="shared" ref="N38:N39" si="7">SUM(B38:M38)</f>
        <v>0</v>
      </c>
    </row>
    <row r="39" spans="1:14" x14ac:dyDescent="0.2">
      <c r="A39" s="28" t="s">
        <v>40</v>
      </c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  <c r="N39" s="45">
        <f t="shared" si="7"/>
        <v>0</v>
      </c>
    </row>
    <row r="40" spans="1:14" ht="15" x14ac:dyDescent="0.25">
      <c r="A40" s="27" t="s">
        <v>46</v>
      </c>
      <c r="B40" s="82">
        <f>SUM(B14:B39)</f>
        <v>0</v>
      </c>
      <c r="C40" s="83">
        <f t="shared" ref="C40:N40" si="8">SUM(C14:C39)</f>
        <v>0</v>
      </c>
      <c r="D40" s="83">
        <f t="shared" si="8"/>
        <v>0</v>
      </c>
      <c r="E40" s="83">
        <f t="shared" si="8"/>
        <v>0</v>
      </c>
      <c r="F40" s="83">
        <f t="shared" si="8"/>
        <v>0</v>
      </c>
      <c r="G40" s="83">
        <f t="shared" si="8"/>
        <v>0</v>
      </c>
      <c r="H40" s="83">
        <f t="shared" si="8"/>
        <v>0</v>
      </c>
      <c r="I40" s="83">
        <f t="shared" si="8"/>
        <v>0</v>
      </c>
      <c r="J40" s="83">
        <f t="shared" si="8"/>
        <v>0</v>
      </c>
      <c r="K40" s="83">
        <f t="shared" si="8"/>
        <v>0</v>
      </c>
      <c r="L40" s="83">
        <f t="shared" si="8"/>
        <v>0</v>
      </c>
      <c r="M40" s="84">
        <f t="shared" si="8"/>
        <v>0</v>
      </c>
      <c r="N40" s="47">
        <f t="shared" si="8"/>
        <v>0</v>
      </c>
    </row>
    <row r="41" spans="1:14" s="14" customFormat="1" ht="27.75" customHeight="1" thickBot="1" x14ac:dyDescent="0.25">
      <c r="A41" s="29" t="s">
        <v>56</v>
      </c>
      <c r="B41" s="85">
        <f>B12-B40</f>
        <v>0</v>
      </c>
      <c r="C41" s="86">
        <f t="shared" ref="C41:N41" si="9">C12-C40</f>
        <v>0</v>
      </c>
      <c r="D41" s="86">
        <f t="shared" si="9"/>
        <v>0</v>
      </c>
      <c r="E41" s="86">
        <f t="shared" si="9"/>
        <v>0</v>
      </c>
      <c r="F41" s="86">
        <f t="shared" si="9"/>
        <v>0</v>
      </c>
      <c r="G41" s="86">
        <f t="shared" si="9"/>
        <v>0</v>
      </c>
      <c r="H41" s="86">
        <f t="shared" si="9"/>
        <v>0</v>
      </c>
      <c r="I41" s="86">
        <f t="shared" si="9"/>
        <v>0</v>
      </c>
      <c r="J41" s="86">
        <f t="shared" si="9"/>
        <v>0</v>
      </c>
      <c r="K41" s="86">
        <f t="shared" si="9"/>
        <v>0</v>
      </c>
      <c r="L41" s="86">
        <f t="shared" si="9"/>
        <v>0</v>
      </c>
      <c r="M41" s="87">
        <f t="shared" si="9"/>
        <v>0</v>
      </c>
      <c r="N41" s="48">
        <f t="shared" si="9"/>
        <v>0</v>
      </c>
    </row>
    <row r="42" spans="1:14" ht="28.5" customHeight="1" x14ac:dyDescent="0.2">
      <c r="A42" s="30" t="s">
        <v>54</v>
      </c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49"/>
    </row>
    <row r="43" spans="1:14" ht="15" x14ac:dyDescent="0.25">
      <c r="A43" s="27" t="s">
        <v>42</v>
      </c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49"/>
    </row>
    <row r="44" spans="1:14" x14ac:dyDescent="0.2">
      <c r="A44" s="31" t="s">
        <v>47</v>
      </c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4"/>
      <c r="N44" s="49">
        <f t="shared" ref="N44:N46" si="10">SUM(B44:M44)</f>
        <v>0</v>
      </c>
    </row>
    <row r="45" spans="1:14" x14ac:dyDescent="0.2">
      <c r="A45" s="31" t="s">
        <v>48</v>
      </c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49">
        <f t="shared" si="10"/>
        <v>0</v>
      </c>
    </row>
    <row r="46" spans="1:14" x14ac:dyDescent="0.2">
      <c r="A46" s="31" t="s">
        <v>93</v>
      </c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  <c r="N46" s="49">
        <f t="shared" si="10"/>
        <v>0</v>
      </c>
    </row>
    <row r="47" spans="1:14" ht="15" x14ac:dyDescent="0.25">
      <c r="A47" s="32" t="s">
        <v>52</v>
      </c>
      <c r="B47" s="82">
        <f>SUM(B44:B46)</f>
        <v>0</v>
      </c>
      <c r="C47" s="83">
        <f t="shared" ref="C47:N47" si="11">SUM(C44:C46)</f>
        <v>0</v>
      </c>
      <c r="D47" s="83">
        <f t="shared" si="11"/>
        <v>0</v>
      </c>
      <c r="E47" s="83">
        <f t="shared" si="11"/>
        <v>0</v>
      </c>
      <c r="F47" s="83">
        <f t="shared" si="11"/>
        <v>0</v>
      </c>
      <c r="G47" s="83">
        <f t="shared" si="11"/>
        <v>0</v>
      </c>
      <c r="H47" s="83">
        <f t="shared" si="11"/>
        <v>0</v>
      </c>
      <c r="I47" s="83">
        <f t="shared" si="11"/>
        <v>0</v>
      </c>
      <c r="J47" s="83">
        <f t="shared" si="11"/>
        <v>0</v>
      </c>
      <c r="K47" s="83">
        <f t="shared" si="11"/>
        <v>0</v>
      </c>
      <c r="L47" s="83">
        <f t="shared" si="11"/>
        <v>0</v>
      </c>
      <c r="M47" s="84">
        <f t="shared" si="11"/>
        <v>0</v>
      </c>
      <c r="N47" s="47">
        <f t="shared" si="11"/>
        <v>0</v>
      </c>
    </row>
    <row r="48" spans="1:14" ht="15" x14ac:dyDescent="0.25">
      <c r="A48" s="27" t="s">
        <v>108</v>
      </c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1"/>
      <c r="N48" s="49"/>
    </row>
    <row r="49" spans="1:14" x14ac:dyDescent="0.2">
      <c r="A49" s="31" t="s">
        <v>49</v>
      </c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4"/>
      <c r="N49" s="49">
        <f t="shared" ref="N49:N51" si="12">SUM(B49:M49)</f>
        <v>0</v>
      </c>
    </row>
    <row r="50" spans="1:14" x14ac:dyDescent="0.2">
      <c r="A50" s="31" t="s">
        <v>94</v>
      </c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4"/>
      <c r="N50" s="49">
        <f t="shared" si="12"/>
        <v>0</v>
      </c>
    </row>
    <row r="51" spans="1:14" x14ac:dyDescent="0.2">
      <c r="A51" s="31" t="s">
        <v>50</v>
      </c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49">
        <f t="shared" si="12"/>
        <v>0</v>
      </c>
    </row>
    <row r="52" spans="1:14" ht="15" x14ac:dyDescent="0.25">
      <c r="A52" s="32" t="s">
        <v>53</v>
      </c>
      <c r="B52" s="82">
        <f>SUM(B49:B51)</f>
        <v>0</v>
      </c>
      <c r="C52" s="83">
        <f t="shared" ref="C52:N52" si="13">SUM(C49:C51)</f>
        <v>0</v>
      </c>
      <c r="D52" s="83">
        <f t="shared" si="13"/>
        <v>0</v>
      </c>
      <c r="E52" s="83">
        <f t="shared" si="13"/>
        <v>0</v>
      </c>
      <c r="F52" s="83">
        <f t="shared" si="13"/>
        <v>0</v>
      </c>
      <c r="G52" s="83">
        <f t="shared" si="13"/>
        <v>0</v>
      </c>
      <c r="H52" s="83">
        <f t="shared" si="13"/>
        <v>0</v>
      </c>
      <c r="I52" s="83">
        <f t="shared" si="13"/>
        <v>0</v>
      </c>
      <c r="J52" s="83">
        <f t="shared" si="13"/>
        <v>0</v>
      </c>
      <c r="K52" s="83">
        <f t="shared" si="13"/>
        <v>0</v>
      </c>
      <c r="L52" s="83">
        <f t="shared" si="13"/>
        <v>0</v>
      </c>
      <c r="M52" s="84">
        <f t="shared" si="13"/>
        <v>0</v>
      </c>
      <c r="N52" s="47">
        <f t="shared" si="13"/>
        <v>0</v>
      </c>
    </row>
    <row r="53" spans="1:14" s="14" customFormat="1" ht="28.5" customHeight="1" thickBot="1" x14ac:dyDescent="0.25">
      <c r="A53" s="29" t="s">
        <v>51</v>
      </c>
      <c r="B53" s="85">
        <f>B47-B52</f>
        <v>0</v>
      </c>
      <c r="C53" s="86">
        <f t="shared" ref="C53:N53" si="14">C47-C52</f>
        <v>0</v>
      </c>
      <c r="D53" s="86">
        <f t="shared" si="14"/>
        <v>0</v>
      </c>
      <c r="E53" s="86">
        <f t="shared" si="14"/>
        <v>0</v>
      </c>
      <c r="F53" s="86">
        <f t="shared" si="14"/>
        <v>0</v>
      </c>
      <c r="G53" s="86">
        <f t="shared" si="14"/>
        <v>0</v>
      </c>
      <c r="H53" s="86">
        <f t="shared" si="14"/>
        <v>0</v>
      </c>
      <c r="I53" s="86">
        <f t="shared" si="14"/>
        <v>0</v>
      </c>
      <c r="J53" s="86">
        <f t="shared" si="14"/>
        <v>0</v>
      </c>
      <c r="K53" s="86">
        <f t="shared" si="14"/>
        <v>0</v>
      </c>
      <c r="L53" s="86">
        <f t="shared" si="14"/>
        <v>0</v>
      </c>
      <c r="M53" s="87">
        <f t="shared" si="14"/>
        <v>0</v>
      </c>
      <c r="N53" s="48">
        <f t="shared" si="14"/>
        <v>0</v>
      </c>
    </row>
    <row r="54" spans="1:14" s="14" customFormat="1" ht="28.5" customHeight="1" x14ac:dyDescent="0.2">
      <c r="A54" s="33" t="s">
        <v>57</v>
      </c>
      <c r="B54" s="78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  <c r="N54" s="50"/>
    </row>
    <row r="55" spans="1:14" s="14" customFormat="1" ht="15" customHeight="1" x14ac:dyDescent="0.2">
      <c r="A55" s="34" t="s">
        <v>59</v>
      </c>
      <c r="B55" s="119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1"/>
      <c r="N55" s="49">
        <f t="shared" ref="N55:N56" si="15">SUM(B55:M55)</f>
        <v>0</v>
      </c>
    </row>
    <row r="56" spans="1:14" s="14" customFormat="1" ht="15" customHeight="1" x14ac:dyDescent="0.2">
      <c r="A56" s="34" t="s">
        <v>58</v>
      </c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49">
        <f t="shared" si="15"/>
        <v>0</v>
      </c>
    </row>
    <row r="57" spans="1:14" s="14" customFormat="1" ht="28.5" customHeight="1" thickBot="1" x14ac:dyDescent="0.25">
      <c r="A57" s="29" t="s">
        <v>60</v>
      </c>
      <c r="B57" s="85">
        <f>B56-B55</f>
        <v>0</v>
      </c>
      <c r="C57" s="86">
        <f t="shared" ref="C57:N57" si="16">C56-C55</f>
        <v>0</v>
      </c>
      <c r="D57" s="86">
        <f t="shared" si="16"/>
        <v>0</v>
      </c>
      <c r="E57" s="86">
        <f t="shared" si="16"/>
        <v>0</v>
      </c>
      <c r="F57" s="86">
        <f t="shared" si="16"/>
        <v>0</v>
      </c>
      <c r="G57" s="86">
        <f t="shared" si="16"/>
        <v>0</v>
      </c>
      <c r="H57" s="86">
        <f t="shared" si="16"/>
        <v>0</v>
      </c>
      <c r="I57" s="86">
        <f t="shared" si="16"/>
        <v>0</v>
      </c>
      <c r="J57" s="86">
        <f t="shared" si="16"/>
        <v>0</v>
      </c>
      <c r="K57" s="86">
        <f t="shared" si="16"/>
        <v>0</v>
      </c>
      <c r="L57" s="86">
        <f t="shared" si="16"/>
        <v>0</v>
      </c>
      <c r="M57" s="87">
        <f t="shared" si="16"/>
        <v>0</v>
      </c>
      <c r="N57" s="48">
        <f t="shared" si="16"/>
        <v>0</v>
      </c>
    </row>
    <row r="58" spans="1:14" s="14" customFormat="1" ht="28.5" customHeight="1" thickBot="1" x14ac:dyDescent="0.25">
      <c r="A58" s="63" t="s">
        <v>64</v>
      </c>
      <c r="B58" s="88">
        <f>B41+B53+B57</f>
        <v>0</v>
      </c>
      <c r="C58" s="68">
        <f t="shared" ref="C58:N58" si="17">C41+C53+C57</f>
        <v>0</v>
      </c>
      <c r="D58" s="68">
        <f t="shared" si="17"/>
        <v>0</v>
      </c>
      <c r="E58" s="68">
        <f t="shared" si="17"/>
        <v>0</v>
      </c>
      <c r="F58" s="68">
        <f t="shared" si="17"/>
        <v>0</v>
      </c>
      <c r="G58" s="68">
        <f t="shared" si="17"/>
        <v>0</v>
      </c>
      <c r="H58" s="68">
        <f t="shared" si="17"/>
        <v>0</v>
      </c>
      <c r="I58" s="68">
        <f t="shared" si="17"/>
        <v>0</v>
      </c>
      <c r="J58" s="68">
        <f t="shared" si="17"/>
        <v>0</v>
      </c>
      <c r="K58" s="68">
        <f t="shared" si="17"/>
        <v>0</v>
      </c>
      <c r="L58" s="68">
        <f t="shared" si="17"/>
        <v>0</v>
      </c>
      <c r="M58" s="69">
        <f t="shared" si="17"/>
        <v>0</v>
      </c>
      <c r="N58" s="88">
        <f t="shared" si="17"/>
        <v>0</v>
      </c>
    </row>
    <row r="59" spans="1:14" s="14" customFormat="1" ht="28.5" customHeight="1" x14ac:dyDescent="0.2">
      <c r="A59" s="30" t="s">
        <v>62</v>
      </c>
      <c r="B59" s="78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7"/>
      <c r="N59" s="50"/>
    </row>
    <row r="60" spans="1:14" s="14" customFormat="1" ht="13.5" customHeight="1" x14ac:dyDescent="0.2">
      <c r="A60" s="25" t="s">
        <v>63</v>
      </c>
      <c r="B60" s="89">
        <f>'Cash Flow - Year 1'!M62</f>
        <v>0</v>
      </c>
      <c r="C60" s="66">
        <f>B62</f>
        <v>0</v>
      </c>
      <c r="D60" s="66">
        <f t="shared" ref="D60:M60" si="18">C62</f>
        <v>0</v>
      </c>
      <c r="E60" s="66">
        <f t="shared" si="18"/>
        <v>0</v>
      </c>
      <c r="F60" s="66">
        <f t="shared" si="18"/>
        <v>0</v>
      </c>
      <c r="G60" s="66">
        <f t="shared" si="18"/>
        <v>0</v>
      </c>
      <c r="H60" s="66">
        <f t="shared" si="18"/>
        <v>0</v>
      </c>
      <c r="I60" s="66">
        <f t="shared" si="18"/>
        <v>0</v>
      </c>
      <c r="J60" s="66">
        <f t="shared" si="18"/>
        <v>0</v>
      </c>
      <c r="K60" s="66">
        <f t="shared" si="18"/>
        <v>0</v>
      </c>
      <c r="L60" s="66">
        <f t="shared" si="18"/>
        <v>0</v>
      </c>
      <c r="M60" s="67">
        <f t="shared" si="18"/>
        <v>0</v>
      </c>
      <c r="N60" s="50"/>
    </row>
    <row r="61" spans="1:14" s="39" customFormat="1" ht="13.5" customHeight="1" x14ac:dyDescent="0.2">
      <c r="A61" s="38" t="s">
        <v>64</v>
      </c>
      <c r="B61" s="90">
        <f>B58</f>
        <v>0</v>
      </c>
      <c r="C61" s="91">
        <f t="shared" ref="C61:M61" si="19">C58</f>
        <v>0</v>
      </c>
      <c r="D61" s="91">
        <f t="shared" si="19"/>
        <v>0</v>
      </c>
      <c r="E61" s="91">
        <f t="shared" si="19"/>
        <v>0</v>
      </c>
      <c r="F61" s="91">
        <f t="shared" si="19"/>
        <v>0</v>
      </c>
      <c r="G61" s="91">
        <f t="shared" si="19"/>
        <v>0</v>
      </c>
      <c r="H61" s="91">
        <f t="shared" si="19"/>
        <v>0</v>
      </c>
      <c r="I61" s="91">
        <f t="shared" si="19"/>
        <v>0</v>
      </c>
      <c r="J61" s="91">
        <f t="shared" si="19"/>
        <v>0</v>
      </c>
      <c r="K61" s="91">
        <f t="shared" si="19"/>
        <v>0</v>
      </c>
      <c r="L61" s="91">
        <f t="shared" si="19"/>
        <v>0</v>
      </c>
      <c r="M61" s="92">
        <f t="shared" si="19"/>
        <v>0</v>
      </c>
      <c r="N61" s="52"/>
    </row>
    <row r="62" spans="1:14" s="14" customFormat="1" ht="13.5" customHeight="1" x14ac:dyDescent="0.2">
      <c r="A62" s="25" t="s">
        <v>65</v>
      </c>
      <c r="B62" s="78">
        <f>B60+B61</f>
        <v>0</v>
      </c>
      <c r="C62" s="66">
        <f t="shared" ref="C62:M62" si="20">C60+C61</f>
        <v>0</v>
      </c>
      <c r="D62" s="66">
        <f t="shared" si="20"/>
        <v>0</v>
      </c>
      <c r="E62" s="66">
        <f t="shared" si="20"/>
        <v>0</v>
      </c>
      <c r="F62" s="66">
        <f t="shared" si="20"/>
        <v>0</v>
      </c>
      <c r="G62" s="66">
        <f t="shared" si="20"/>
        <v>0</v>
      </c>
      <c r="H62" s="66">
        <f t="shared" si="20"/>
        <v>0</v>
      </c>
      <c r="I62" s="66">
        <f t="shared" si="20"/>
        <v>0</v>
      </c>
      <c r="J62" s="66">
        <f t="shared" si="20"/>
        <v>0</v>
      </c>
      <c r="K62" s="66">
        <f t="shared" si="20"/>
        <v>0</v>
      </c>
      <c r="L62" s="66">
        <f t="shared" si="20"/>
        <v>0</v>
      </c>
      <c r="M62" s="67">
        <f t="shared" si="20"/>
        <v>0</v>
      </c>
      <c r="N62" s="50"/>
    </row>
    <row r="63" spans="1:14" s="14" customFormat="1" ht="15" customHeight="1" thickBot="1" x14ac:dyDescent="0.25">
      <c r="A63" s="35"/>
      <c r="B63" s="15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53"/>
    </row>
    <row r="65" spans="1:1" ht="15" x14ac:dyDescent="0.25">
      <c r="A65" s="3" t="s">
        <v>102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33" sqref="E33"/>
    </sheetView>
  </sheetViews>
  <sheetFormatPr defaultRowHeight="14.25" x14ac:dyDescent="0.2"/>
  <cols>
    <col min="1" max="1" width="40.625" customWidth="1"/>
    <col min="2" max="4" width="12.625" customWidth="1"/>
    <col min="5" max="5" width="21.375" customWidth="1"/>
  </cols>
  <sheetData>
    <row r="1" spans="1:4" ht="18" x14ac:dyDescent="0.25">
      <c r="A1" s="5" t="s">
        <v>7</v>
      </c>
    </row>
    <row r="3" spans="1:4" ht="18" x14ac:dyDescent="0.25">
      <c r="A3" s="5" t="s">
        <v>105</v>
      </c>
    </row>
    <row r="4" spans="1:4" ht="15.75" x14ac:dyDescent="0.25">
      <c r="A4" s="4" t="s">
        <v>67</v>
      </c>
    </row>
    <row r="5" spans="1:4" ht="15.75" thickBot="1" x14ac:dyDescent="0.3">
      <c r="A5" s="3"/>
    </row>
    <row r="6" spans="1:4" ht="30" x14ac:dyDescent="0.2">
      <c r="A6" s="99"/>
      <c r="B6" s="55" t="s">
        <v>87</v>
      </c>
      <c r="C6" s="55" t="s">
        <v>112</v>
      </c>
      <c r="D6" s="56" t="s">
        <v>113</v>
      </c>
    </row>
    <row r="7" spans="1:4" ht="15" x14ac:dyDescent="0.2">
      <c r="A7" s="100"/>
      <c r="B7" s="57" t="s">
        <v>66</v>
      </c>
      <c r="C7" s="57" t="s">
        <v>66</v>
      </c>
      <c r="D7" s="58" t="s">
        <v>66</v>
      </c>
    </row>
    <row r="8" spans="1:4" ht="15" x14ac:dyDescent="0.25">
      <c r="A8" s="101" t="s">
        <v>68</v>
      </c>
      <c r="B8" s="57"/>
      <c r="C8" s="57"/>
      <c r="D8" s="58"/>
    </row>
    <row r="9" spans="1:4" x14ac:dyDescent="0.2">
      <c r="A9" s="102" t="s">
        <v>69</v>
      </c>
      <c r="B9" s="112"/>
      <c r="C9" s="60">
        <f>'Cash Flow - Year 1'!M62</f>
        <v>0</v>
      </c>
      <c r="D9" s="61">
        <f>'Cash Flow - Year 2'!M62</f>
        <v>0</v>
      </c>
    </row>
    <row r="10" spans="1:4" x14ac:dyDescent="0.2">
      <c r="A10" s="102" t="s">
        <v>70</v>
      </c>
      <c r="B10" s="112"/>
      <c r="C10" s="60">
        <f>B10+'Cash Flow - Year 1'!N49-'Profit &amp; Loss - Year 1'!B14</f>
        <v>0</v>
      </c>
      <c r="D10" s="61">
        <f>C10+'Cash Flow - Year 2'!N49-'Profit &amp; Loss - Year 2'!B14</f>
        <v>0</v>
      </c>
    </row>
    <row r="11" spans="1:4" x14ac:dyDescent="0.2">
      <c r="A11" s="103" t="s">
        <v>71</v>
      </c>
      <c r="B11" s="112"/>
      <c r="C11" s="60"/>
      <c r="D11" s="61"/>
    </row>
    <row r="12" spans="1:4" ht="15" x14ac:dyDescent="0.25">
      <c r="A12" s="104" t="s">
        <v>72</v>
      </c>
      <c r="B12" s="64">
        <f>SUM(B9:B11)</f>
        <v>0</v>
      </c>
      <c r="C12" s="64">
        <f t="shared" ref="C12:D12" si="0">SUM(C9:C11)</f>
        <v>0</v>
      </c>
      <c r="D12" s="65">
        <f t="shared" si="0"/>
        <v>0</v>
      </c>
    </row>
    <row r="13" spans="1:4" ht="15" x14ac:dyDescent="0.25">
      <c r="A13" s="101" t="s">
        <v>73</v>
      </c>
      <c r="B13" s="60"/>
      <c r="C13" s="60"/>
      <c r="D13" s="61"/>
    </row>
    <row r="14" spans="1:4" x14ac:dyDescent="0.2">
      <c r="A14" s="102" t="s">
        <v>75</v>
      </c>
      <c r="B14" s="112"/>
      <c r="C14" s="60">
        <f>B14+'Cash Flow - Year 1'!N50-'Cash Flow - Year 1'!N46</f>
        <v>0</v>
      </c>
      <c r="D14" s="61">
        <f>C14+'Cash Flow - Year 2'!N50-'Cash Flow - Year 2'!N46</f>
        <v>0</v>
      </c>
    </row>
    <row r="15" spans="1:4" x14ac:dyDescent="0.2">
      <c r="A15" s="105" t="s">
        <v>109</v>
      </c>
      <c r="B15" s="112"/>
      <c r="C15" s="60">
        <f>B15+'Profit &amp; Loss - Year 1'!B41</f>
        <v>0</v>
      </c>
      <c r="D15" s="61">
        <f>C15+'Profit &amp; Loss - Year 2'!B41</f>
        <v>0</v>
      </c>
    </row>
    <row r="16" spans="1:4" x14ac:dyDescent="0.2">
      <c r="A16" s="105" t="s">
        <v>74</v>
      </c>
      <c r="B16" s="60">
        <f>B14-B15</f>
        <v>0</v>
      </c>
      <c r="C16" s="60">
        <f t="shared" ref="C16:D16" si="1">C14-C15</f>
        <v>0</v>
      </c>
      <c r="D16" s="61">
        <f t="shared" si="1"/>
        <v>0</v>
      </c>
    </row>
    <row r="17" spans="1:4" ht="15" x14ac:dyDescent="0.25">
      <c r="A17" s="104" t="s">
        <v>91</v>
      </c>
      <c r="B17" s="64">
        <f>B16</f>
        <v>0</v>
      </c>
      <c r="C17" s="64">
        <f>C16</f>
        <v>0</v>
      </c>
      <c r="D17" s="65">
        <f>D16</f>
        <v>0</v>
      </c>
    </row>
    <row r="18" spans="1:4" s="14" customFormat="1" ht="28.5" customHeight="1" x14ac:dyDescent="0.2">
      <c r="A18" s="106" t="s">
        <v>76</v>
      </c>
      <c r="B18" s="66">
        <f>B12+B17</f>
        <v>0</v>
      </c>
      <c r="C18" s="66">
        <f>C12+C17</f>
        <v>0</v>
      </c>
      <c r="D18" s="67">
        <f>D12+D17</f>
        <v>0</v>
      </c>
    </row>
    <row r="19" spans="1:4" ht="15" x14ac:dyDescent="0.25">
      <c r="A19" s="101" t="s">
        <v>77</v>
      </c>
      <c r="B19" s="60"/>
      <c r="C19" s="60"/>
      <c r="D19" s="61"/>
    </row>
    <row r="20" spans="1:4" x14ac:dyDescent="0.2">
      <c r="A20" s="102" t="s">
        <v>78</v>
      </c>
      <c r="B20" s="112"/>
      <c r="C20" s="60"/>
      <c r="D20" s="61"/>
    </row>
    <row r="21" spans="1:4" x14ac:dyDescent="0.2">
      <c r="A21" s="102" t="s">
        <v>79</v>
      </c>
      <c r="B21" s="112"/>
      <c r="C21" s="60"/>
      <c r="D21" s="61"/>
    </row>
    <row r="22" spans="1:4" ht="15" x14ac:dyDescent="0.25">
      <c r="A22" s="104" t="s">
        <v>80</v>
      </c>
      <c r="B22" s="64">
        <f>SUM(B20:B21)</f>
        <v>0</v>
      </c>
      <c r="C22" s="64">
        <f>SUM(C20:C21)</f>
        <v>0</v>
      </c>
      <c r="D22" s="65">
        <f>SUM(D20:D21)</f>
        <v>0</v>
      </c>
    </row>
    <row r="23" spans="1:4" ht="15" x14ac:dyDescent="0.25">
      <c r="A23" s="101" t="s">
        <v>81</v>
      </c>
      <c r="B23" s="60"/>
      <c r="C23" s="60"/>
      <c r="D23" s="61"/>
    </row>
    <row r="24" spans="1:4" x14ac:dyDescent="0.2">
      <c r="A24" s="102" t="s">
        <v>88</v>
      </c>
      <c r="B24" s="112"/>
      <c r="C24" s="60">
        <f>B24+'Cash Flow - Year 1'!N45-'Cash Flow - Year 1'!N51</f>
        <v>0</v>
      </c>
      <c r="D24" s="61">
        <f>C24+'Cash Flow - Year 2'!N45-'Cash Flow - Year 2'!N51</f>
        <v>0</v>
      </c>
    </row>
    <row r="25" spans="1:4" x14ac:dyDescent="0.2">
      <c r="A25" s="105" t="s">
        <v>89</v>
      </c>
      <c r="B25" s="112"/>
      <c r="C25" s="60"/>
      <c r="D25" s="61"/>
    </row>
    <row r="26" spans="1:4" ht="15" x14ac:dyDescent="0.25">
      <c r="A26" s="104" t="s">
        <v>82</v>
      </c>
      <c r="B26" s="64">
        <f>SUM(B24:B25)</f>
        <v>0</v>
      </c>
      <c r="C26" s="64">
        <f t="shared" ref="C26:D26" si="2">SUM(C24:C25)</f>
        <v>0</v>
      </c>
      <c r="D26" s="65">
        <f t="shared" si="2"/>
        <v>0</v>
      </c>
    </row>
    <row r="27" spans="1:4" ht="28.5" customHeight="1" thickBot="1" x14ac:dyDescent="0.25">
      <c r="A27" s="106" t="s">
        <v>83</v>
      </c>
      <c r="B27" s="66">
        <f>B22+B26</f>
        <v>0</v>
      </c>
      <c r="C27" s="66">
        <f>C22+C26</f>
        <v>0</v>
      </c>
      <c r="D27" s="67">
        <f>D22+D26</f>
        <v>0</v>
      </c>
    </row>
    <row r="28" spans="1:4" ht="28.5" customHeight="1" thickBot="1" x14ac:dyDescent="0.25">
      <c r="A28" s="107" t="s">
        <v>92</v>
      </c>
      <c r="B28" s="68">
        <f>B18-B27</f>
        <v>0</v>
      </c>
      <c r="C28" s="68">
        <f>C18-C27</f>
        <v>0</v>
      </c>
      <c r="D28" s="69">
        <f>D18-D27</f>
        <v>0</v>
      </c>
    </row>
    <row r="29" spans="1:4" ht="15" x14ac:dyDescent="0.25">
      <c r="A29" s="101" t="s">
        <v>84</v>
      </c>
      <c r="B29" s="60"/>
      <c r="C29" s="60"/>
      <c r="D29" s="61"/>
    </row>
    <row r="30" spans="1:4" x14ac:dyDescent="0.2">
      <c r="A30" s="105" t="s">
        <v>95</v>
      </c>
      <c r="B30" s="112"/>
      <c r="C30" s="60">
        <f>B30+'Cash Flow - Year 1'!N44</f>
        <v>0</v>
      </c>
      <c r="D30" s="61">
        <f>C30+'Cash Flow - Year 2'!N44</f>
        <v>0</v>
      </c>
    </row>
    <row r="31" spans="1:4" x14ac:dyDescent="0.2">
      <c r="A31" s="102" t="s">
        <v>85</v>
      </c>
      <c r="B31" s="112"/>
      <c r="C31" s="60"/>
      <c r="D31" s="61">
        <f>C32</f>
        <v>0</v>
      </c>
    </row>
    <row r="32" spans="1:4" ht="15" thickBot="1" x14ac:dyDescent="0.25">
      <c r="A32" s="102" t="s">
        <v>86</v>
      </c>
      <c r="B32" s="112"/>
      <c r="C32" s="60">
        <f>'Profit &amp; Loss - Year 1'!B46</f>
        <v>0</v>
      </c>
      <c r="D32" s="61">
        <f>'Profit &amp; Loss - Year 2'!B46</f>
        <v>0</v>
      </c>
    </row>
    <row r="33" spans="1:4" ht="28.5" customHeight="1" thickBot="1" x14ac:dyDescent="0.25">
      <c r="A33" s="62" t="s">
        <v>90</v>
      </c>
      <c r="B33" s="68">
        <f>SUM(B30:B32)</f>
        <v>0</v>
      </c>
      <c r="C33" s="68">
        <f t="shared" ref="C33:D33" si="3">SUM(C30:C32)</f>
        <v>0</v>
      </c>
      <c r="D33" s="69">
        <f t="shared" si="3"/>
        <v>0</v>
      </c>
    </row>
    <row r="35" spans="1:4" ht="15" x14ac:dyDescent="0.25">
      <c r="A35" s="3" t="s">
        <v>102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DCEB4B14F5A418FC6C1C10DF60084" ma:contentTypeVersion="4" ma:contentTypeDescription="Create a new document." ma:contentTypeScope="" ma:versionID="8a1ee02d84ef81f1e0432fb0da8a4393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95e1a109-d3f7-476c-b7e4-9a5023158c78" targetNamespace="http://schemas.microsoft.com/office/2006/metadata/properties" ma:root="true" ma:fieldsID="a1718216041639323c7cb02c93593b81" ns1:_="" ns2:_="" ns3:_="">
    <xsd:import namespace="http://schemas.microsoft.com/sharepoint/v3"/>
    <xsd:import namespace="http://schemas.microsoft.com/sharepoint/v3/fields"/>
    <xsd:import namespace="95e1a109-d3f7-476c-b7e4-9a5023158c7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Statu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0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1a109-d3f7-476c-b7e4-9a502315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Status xmlns="http://schemas.microsoft.com/sharepoint/v3/fields">Not Started</_Status>
  </documentManagement>
</p:properties>
</file>

<file path=customXml/itemProps1.xml><?xml version="1.0" encoding="utf-8"?>
<ds:datastoreItem xmlns:ds="http://schemas.openxmlformats.org/officeDocument/2006/customXml" ds:itemID="{6C1D4E36-15C6-4CF7-B1A3-3F7E5C18A79E}"/>
</file>

<file path=customXml/itemProps2.xml><?xml version="1.0" encoding="utf-8"?>
<ds:datastoreItem xmlns:ds="http://schemas.openxmlformats.org/officeDocument/2006/customXml" ds:itemID="{0B6E1230-105E-4BB7-825D-5227133DAFDE}"/>
</file>

<file path=customXml/itemProps3.xml><?xml version="1.0" encoding="utf-8"?>
<ds:datastoreItem xmlns:ds="http://schemas.openxmlformats.org/officeDocument/2006/customXml" ds:itemID="{41CBBDD5-705C-4A82-A8DD-889E59659E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Profit &amp; Loss - Year 1</vt:lpstr>
      <vt:lpstr>Profit &amp; Loss - Year 2</vt:lpstr>
      <vt:lpstr>Cash Flow - Year 1</vt:lpstr>
      <vt:lpstr>Cash Flow - Year 2</vt:lpstr>
      <vt:lpstr>Balance Sheets </vt:lpstr>
    </vt:vector>
  </TitlesOfParts>
  <Company>City Of Melbourne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 Leong</dc:creator>
  <cp:keywords/>
  <cp:lastModifiedBy>ianmal</cp:lastModifiedBy>
  <cp:lastPrinted>2016-10-11T23:00:02Z</cp:lastPrinted>
  <dcterms:created xsi:type="dcterms:W3CDTF">2016-10-10T23:51:30Z</dcterms:created>
  <dcterms:modified xsi:type="dcterms:W3CDTF">2019-08-07T01:09:08Z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0x010100759DCEB4B14F5A418FC6C1C10DF60084</vt:lpwstr>
  </property>
</Properties>
</file>